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Reiwa\new　disk\disk\R06\07 業務\6517 助成金\01 ふれあい助成金\R7様式\R7瀬谷区様式\HP掲載用データ\"/>
    </mc:Choice>
  </mc:AlternateContent>
  <xr:revisionPtr revIDLastSave="0" documentId="13_ncr:1_{0C3E387F-5B95-4974-BF21-E4EF5320BF92}" xr6:coauthVersionLast="47" xr6:coauthVersionMax="47" xr10:uidLastSave="{00000000-0000-0000-0000-000000000000}"/>
  <bookViews>
    <workbookView xWindow="-120" yWindow="-120" windowWidth="20730" windowHeight="11040" activeTab="2" xr2:uid="{00000000-000D-0000-FFFF-FFFF00000000}"/>
  </bookViews>
  <sheets>
    <sheet name="新規立上げ　申込書" sheetId="7" r:id="rId1"/>
    <sheet name="収支予算(充当有） " sheetId="13" r:id="rId2"/>
    <sheet name="目的等 " sheetId="12" r:id="rId3"/>
    <sheet name="Sheet1" sheetId="14" r:id="rId4"/>
  </sheets>
  <definedNames>
    <definedName name="_xlnm.Print_Area" localSheetId="1">'収支予算(充当有） '!$A$1:$K$32</definedName>
    <definedName name="_xlnm.Print_Area" localSheetId="0">'新規立上げ　申込書'!$A$1:$N$41</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3" l="1"/>
  <c r="E31" i="13"/>
  <c r="F26" i="13"/>
  <c r="E26" i="13"/>
  <c r="E10" i="13"/>
  <c r="M40" i="7"/>
  <c r="J41" i="7"/>
  <c r="E11" i="13" l="1"/>
  <c r="E14" i="13"/>
  <c r="M41"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<sst xmlns="http://schemas.openxmlformats.org/spreadsheetml/2006/main" count="196" uniqueCount="161">
  <si>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</si>
  <si>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</si>
  <si>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</si>
  <si>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</si>
  <si>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</si>
  <si>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</si>
  <si>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</si>
  <si>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</si>
  <si>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</si>
  <si>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</si>
  <si>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</si>
  <si>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</si>
  <si>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</si>
  <si>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</si>
  <si>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</si>
  <si>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</si>
  <si>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</si>
  <si>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</si>
  <si>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</si>
  <si>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</si>
  <si>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</si>
  <si>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</si>
  <si>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</si>
  <si>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</si>
  <si>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</si>
  <si>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</si>
  <si>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</si>
  <si>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</si>
  <si>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</si>
  <si>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</si>
  <si>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</si>
  <si>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</si>
  <si>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</si>
  <si>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</si>
  <si>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</si>
  <si>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</si>
  <si>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</si>
  <si>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</si>
  <si>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</si>
  <si>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</si>
  <si>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</si>
  <si>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</si>
  <si>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</si>
  <si>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</si>
  <si>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</si>
  <si>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</si>
  <si>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</si>
  <si>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</si>
  <si>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</si>
  <si>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</si>
  <si>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</si>
  <si>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</si>
  <si>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</si>
  <si>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</si>
  <si>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</si>
  <si>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</si>
  <si>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</si>
  <si>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</si>
  <si>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</si>
  <si>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</si>
  <si>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</si>
  <si>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</si>
  <si>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</si>
  <si>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</si>
  <si>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</si>
  <si>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</si>
  <si>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</si>
  <si>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</si>
  <si>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</si>
  <si>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</si>
  <si>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</si>
  <si>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</si>
  <si>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</si>
  <si>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</si>
  <si>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</si>
  <si>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</si>
  <si>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</si>
  <si>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</si>
  <si>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</si>
  <si>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</si>
  <si>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</si>
  <si>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</si>
  <si>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</si>
  <si>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</si>
  <si>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</si>
  <si>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</si>
  <si>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</si>
  <si>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</si>
  <si>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</si>
  <si>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</si>
  <si>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</si>
  <si>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</si>
  <si>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</si>
  <si>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</si>
  <si>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</si>
  <si>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</si>
  <si>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</si>
  <si>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</si>
  <si>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</si>
  <si>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</si>
  <si>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</si>
  <si>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</si>
  <si>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</si>
  <si>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</si>
  <si>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</si>
  <si>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</si>
  <si>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</si>
  <si>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</si>
  <si>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</si>
  <si>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</si>
  <si>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</si>
  <si>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</si>
  <si>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</si>
  <si>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</si>
  <si>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</si>
  <si>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</si>
  <si>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</si>
  <si>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</si>
  <si>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</si>
  <si>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</si>
  <si>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</si>
  <si>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</si>
  <si>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</si>
  <si>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</si>
  <si>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</si>
  <si>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</si>
  <si>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</si>
  <si>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</si>
  <si>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</si>
  <si>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</si>
  <si>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</si>
  <si>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</si>
  <si>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</si>
  <si>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</si>
  <si>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</si>
  <si>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</si>
  <si>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</si>
  <si>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</si>
  <si>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</si>
  <si>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</si>
  <si>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</si>
  <si>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</si>
  <si>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</si>
  <si>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</si>
  <si>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</si>
  <si>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</si>
  <si>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</si>
  <si>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</si>
  <si>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</si>
  <si>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</si>
  <si>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</si>
  <si>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社会福祉法人横浜市瀬谷区社会福祉協議会会長　様　　</t>
    <rPh sb="9" eb="11">
      <t>セヤ</t>
    </rPh>
    <rPh sb="11" eb="12">
      <t>ク</t>
    </rPh>
    <rPh sb="22" eb="23">
      <t>サマ</t>
    </rPh>
    <phoneticPr fontId="2"/>
  </si>
  <si>
    <t>瀬谷区ふれあい助成金</t>
    <rPh sb="0" eb="3">
      <t>セヤク</t>
    </rPh>
    <rPh sb="7" eb="10">
      <t>ジョセイキン</t>
    </rPh>
    <phoneticPr fontId="2"/>
  </si>
  <si>
    <t>（様式３－１）</t>
    <rPh sb="1" eb="3">
      <t>ヨウシキ</t>
    </rPh>
    <phoneticPr fontId="2"/>
  </si>
  <si>
    <t>様式（３-２）</t>
    <rPh sb="0" eb="2">
      <t>ヨウシキ</t>
    </rPh>
    <phoneticPr fontId="2"/>
  </si>
  <si>
    <t>様式(３-３）</t>
    <rPh sb="0" eb="2">
      <t>ヨウシキ</t>
    </rPh>
    <phoneticPr fontId="2"/>
  </si>
  <si>
    <t>　令和７年度　瀬谷区ふれあい助成金申込書</t>
    <rPh sb="1" eb="3">
      <t>レイワ</t>
    </rPh>
    <rPh sb="4" eb="5">
      <t>ネン</t>
    </rPh>
    <rPh sb="5" eb="6">
      <t>ド</t>
    </rPh>
    <rPh sb="7" eb="10">
      <t>セヤク</t>
    </rPh>
    <phoneticPr fontId="2"/>
  </si>
  <si>
    <t>令和７年度瀬谷区ふれあい助成金の交付を受けたいので必要書類を添付し申請します。</t>
    <rPh sb="0" eb="2">
      <t>レイワ</t>
    </rPh>
    <rPh sb="3" eb="5">
      <t>ネンド</t>
    </rPh>
    <rPh sb="5" eb="8">
      <t>セヤク</t>
    </rPh>
    <rPh sb="12" eb="15">
      <t>ジョセイキン</t>
    </rPh>
    <rPh sb="16" eb="18">
      <t>コウフ</t>
    </rPh>
    <rPh sb="19" eb="20">
      <t>ウ</t>
    </rPh>
    <rPh sb="25" eb="27">
      <t>ヒツヨウ</t>
    </rPh>
    <rPh sb="27" eb="29">
      <t>ショルイ</t>
    </rPh>
    <rPh sb="30" eb="32">
      <t>テンプ</t>
    </rPh>
    <rPh sb="33" eb="35">
      <t>シンセイ</t>
    </rPh>
    <phoneticPr fontId="2"/>
  </si>
  <si>
    <t>□届出済
□未届（□区役所相談中 □区役所判断による届出不要）
（認可外保育施設設置届：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3" eb="35">
      <t>ニンカ</t>
    </rPh>
    <rPh sb="35" eb="36">
      <t>ガイ</t>
    </rPh>
    <rPh sb="36" eb="38">
      <t>ホイク</t>
    </rPh>
    <rPh sb="38" eb="40">
      <t>シセツ</t>
    </rPh>
    <rPh sb="40" eb="42">
      <t>セッチ</t>
    </rPh>
    <rPh sb="42" eb="43">
      <t>トドケ</t>
    </rPh>
    <rPh sb="46" eb="47">
      <t>ネン</t>
    </rPh>
    <rPh sb="50" eb="51">
      <t>ゲツ</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</si>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</sst>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27"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60">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3" fillId="2" borderId="48" xfId="0" applyFont="1" applyFill="1" applyBorder="1" applyAlignment="1">
      <alignment horizontal="center" vertical="center"/>
    </xf>
    <xf numFmtId="0" fontId="3" fillId="2" borderId="25" xfId="0" applyFont="1" applyFill="1" applyBorder="1" applyAlignment="1">
      <alignment horizontal="center" vertical="center" shrinkToFit="1"/>
    </xf>
    <xf numFmtId="0" fontId="1" fillId="0" borderId="0" xfId="0" applyFont="1" applyAlignment="1">
      <alignment horizontal="right" vertical="center"/>
    </xf>
    <xf numFmtId="0" fontId="8" fillId="0" borderId="17" xfId="0" applyFont="1" applyBorder="1" applyAlignment="1">
      <alignment horizontal="center" vertical="center" wrapText="1"/>
    </xf>
    <xf numFmtId="49" fontId="3" fillId="3" borderId="59" xfId="0" applyNumberFormat="1" applyFont="1" applyFill="1" applyBorder="1" applyAlignment="1">
      <alignment horizontal="center" vertical="center" textRotation="255" wrapText="1"/>
    </xf>
    <xf numFmtId="0" fontId="3" fillId="0" borderId="60" xfId="0" applyFont="1" applyBorder="1" applyAlignment="1">
      <alignment horizontal="left" vertical="center" wrapText="1"/>
    </xf>
    <xf numFmtId="49" fontId="3" fillId="3" borderId="61" xfId="0" applyNumberFormat="1" applyFont="1" applyFill="1" applyBorder="1" applyAlignment="1">
      <alignment horizontal="center" vertical="center" textRotation="255" wrapText="1"/>
    </xf>
    <xf numFmtId="0" fontId="3" fillId="0" borderId="62" xfId="0" applyFont="1" applyBorder="1" applyAlignment="1">
      <alignment horizontal="left" vertical="center" shrinkToFit="1"/>
    </xf>
    <xf numFmtId="49" fontId="3" fillId="3" borderId="65" xfId="0" applyNumberFormat="1" applyFont="1" applyFill="1" applyBorder="1" applyAlignment="1">
      <alignment horizontal="center" vertical="center" textRotation="255" wrapText="1"/>
    </xf>
    <xf numFmtId="49" fontId="3" fillId="2" borderId="71" xfId="0" applyNumberFormat="1" applyFont="1" applyFill="1" applyBorder="1" applyAlignment="1">
      <alignment horizontal="center" vertical="center" textRotation="255" wrapText="1"/>
    </xf>
    <xf numFmtId="0" fontId="11" fillId="0" borderId="75" xfId="0" applyFont="1" applyBorder="1" applyAlignment="1">
      <alignment vertical="center" wrapText="1"/>
    </xf>
    <xf numFmtId="49" fontId="3" fillId="3" borderId="77" xfId="0" applyNumberFormat="1" applyFont="1" applyFill="1" applyBorder="1" applyAlignment="1">
      <alignment horizontal="center" vertical="center" textRotation="255" wrapText="1"/>
    </xf>
    <xf numFmtId="0" fontId="3" fillId="0" borderId="78" xfId="0" applyFont="1" applyBorder="1" applyAlignment="1">
      <alignment vertical="center" wrapText="1"/>
    </xf>
    <xf numFmtId="0" fontId="8" fillId="0" borderId="39" xfId="0" applyFont="1" applyBorder="1" applyAlignment="1">
      <alignment horizontal="left" vertical="center" wrapText="1"/>
    </xf>
    <xf numFmtId="0" fontId="8" fillId="0" borderId="80" xfId="0" applyFont="1" applyBorder="1">
      <alignment vertical="center"/>
    </xf>
    <xf numFmtId="0" fontId="3" fillId="0" borderId="62" xfId="0" applyFont="1" applyBorder="1" applyAlignment="1">
      <alignment vertical="center" wrapText="1"/>
    </xf>
    <xf numFmtId="49" fontId="3" fillId="3" borderId="92" xfId="0" applyNumberFormat="1" applyFont="1" applyFill="1" applyBorder="1" applyAlignment="1">
      <alignment horizontal="center" vertical="center" textRotation="255" wrapText="1"/>
    </xf>
    <xf numFmtId="49" fontId="3" fillId="3" borderId="93" xfId="0" applyNumberFormat="1" applyFont="1" applyFill="1" applyBorder="1" applyAlignment="1">
      <alignment horizontal="center" vertical="center" textRotation="255" wrapText="1"/>
    </xf>
    <xf numFmtId="49" fontId="3" fillId="3" borderId="103" xfId="0" applyNumberFormat="1"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93" xfId="0" applyFont="1" applyBorder="1" applyAlignment="1">
      <alignment horizontal="center" vertical="center" textRotation="255" wrapText="1"/>
    </xf>
    <xf numFmtId="0" fontId="3" fillId="0" borderId="62" xfId="0" applyFont="1" applyBorder="1" applyAlignment="1">
      <alignment vertical="center" shrinkToFit="1"/>
    </xf>
    <xf numFmtId="0" fontId="3" fillId="0" borderId="103" xfId="0" applyFont="1" applyBorder="1" applyAlignment="1">
      <alignment horizontal="center" vertical="center" textRotation="255"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lignment vertical="center"/>
    </xf>
    <xf numFmtId="0" fontId="3" fillId="2" borderId="18" xfId="0" applyFont="1" applyFill="1" applyBorder="1" applyAlignment="1">
      <alignment horizontal="center" vertical="center" shrinkToFit="1"/>
    </xf>
    <xf numFmtId="180" fontId="5" fillId="0" borderId="15" xfId="0" applyNumberFormat="1" applyFont="1" applyBorder="1" applyAlignment="1">
      <alignment horizontal="left" vertical="center"/>
    </xf>
    <xf numFmtId="0" fontId="3" fillId="0" borderId="118" xfId="0" applyFont="1" applyBorder="1">
      <alignment vertical="center"/>
    </xf>
    <xf numFmtId="0" fontId="3" fillId="0" borderId="119" xfId="0" applyFont="1" applyBorder="1">
      <alignment vertical="center"/>
    </xf>
    <xf numFmtId="0" fontId="3" fillId="2" borderId="131" xfId="0" applyFont="1" applyFill="1" applyBorder="1" applyAlignment="1">
      <alignment horizontal="center" vertical="center"/>
    </xf>
    <xf numFmtId="0" fontId="9" fillId="0" borderId="5" xfId="0" applyFont="1" applyBorder="1">
      <alignment vertical="center"/>
    </xf>
    <xf numFmtId="0" fontId="5" fillId="0" borderId="48" xfId="0" applyFont="1" applyBorder="1" applyAlignment="1">
      <alignment horizontal="center" vertical="center"/>
    </xf>
    <xf numFmtId="0" fontId="9" fillId="0" borderId="18" xfId="0" applyFont="1" applyBorder="1">
      <alignment vertical="center"/>
    </xf>
    <xf numFmtId="0" fontId="5" fillId="0" borderId="49" xfId="0" applyFont="1" applyBorder="1" applyAlignment="1">
      <alignment horizontal="center" vertical="center"/>
    </xf>
    <xf numFmtId="0" fontId="3" fillId="0" borderId="132" xfId="0" applyFont="1" applyBorder="1" applyAlignment="1">
      <alignment horizontal="center" vertical="center" wrapText="1"/>
    </xf>
    <xf numFmtId="0" fontId="9" fillId="0" borderId="133" xfId="0" applyFont="1" applyBorder="1">
      <alignment vertical="center"/>
    </xf>
    <xf numFmtId="0" fontId="9" fillId="0" borderId="134" xfId="0" applyFont="1" applyBorder="1">
      <alignment vertical="center"/>
    </xf>
    <xf numFmtId="0" fontId="9" fillId="0" borderId="24" xfId="0" applyFont="1" applyBorder="1">
      <alignment vertical="center"/>
    </xf>
    <xf numFmtId="0" fontId="3" fillId="0" borderId="136" xfId="0" applyFont="1" applyBorder="1" applyAlignment="1">
      <alignment horizontal="center" vertical="center" wrapText="1"/>
    </xf>
    <xf numFmtId="178" fontId="9" fillId="0" borderId="35" xfId="0" applyNumberFormat="1" applyFont="1" applyBorder="1">
      <alignment vertical="center"/>
    </xf>
    <xf numFmtId="178" fontId="9" fillId="2" borderId="115" xfId="0" applyNumberFormat="1" applyFont="1" applyFill="1" applyBorder="1">
      <alignment vertical="center"/>
    </xf>
    <xf numFmtId="0" fontId="3" fillId="0" borderId="138" xfId="0" applyFont="1" applyBorder="1" applyAlignment="1">
      <alignment horizontal="center" vertical="center"/>
    </xf>
    <xf numFmtId="0" fontId="3" fillId="5" borderId="138" xfId="0" applyFont="1" applyFill="1" applyBorder="1" applyAlignment="1">
      <alignment horizontal="left" vertical="center"/>
    </xf>
    <xf numFmtId="0" fontId="3" fillId="5" borderId="120" xfId="0" applyFont="1" applyFill="1" applyBorder="1">
      <alignment vertical="center"/>
    </xf>
    <xf numFmtId="0" fontId="3" fillId="5" borderId="139" xfId="0" applyFont="1" applyFill="1" applyBorder="1">
      <alignment vertical="center"/>
    </xf>
    <xf numFmtId="0" fontId="3" fillId="0" borderId="140" xfId="0" applyFont="1" applyBorder="1" applyAlignment="1">
      <alignment horizontal="center" vertical="center"/>
    </xf>
    <xf numFmtId="0" fontId="3" fillId="5" borderId="140" xfId="0" applyFont="1" applyFill="1" applyBorder="1" applyAlignment="1">
      <alignment horizontal="left" vertical="center"/>
    </xf>
    <xf numFmtId="0" fontId="3" fillId="5" borderId="123" xfId="0" applyFont="1" applyFill="1" applyBorder="1">
      <alignment vertical="center"/>
    </xf>
    <xf numFmtId="0" fontId="3" fillId="5" borderId="141" xfId="0" applyFont="1" applyFill="1" applyBorder="1">
      <alignment vertical="center"/>
    </xf>
    <xf numFmtId="0" fontId="3" fillId="5" borderId="142" xfId="0" applyFont="1" applyFill="1" applyBorder="1" applyAlignment="1">
      <alignment horizontal="center" vertical="center" shrinkToFit="1"/>
    </xf>
    <xf numFmtId="0" fontId="3" fillId="5" borderId="142" xfId="0" applyFont="1" applyFill="1" applyBorder="1">
      <alignment vertical="center"/>
    </xf>
    <xf numFmtId="0" fontId="3" fillId="5" borderId="143" xfId="0" applyFont="1" applyFill="1" applyBorder="1" applyAlignment="1">
      <alignment vertical="center" shrinkToFit="1"/>
    </xf>
    <xf numFmtId="0" fontId="3" fillId="5" borderId="144" xfId="0" applyFont="1" applyFill="1" applyBorder="1" applyAlignment="1">
      <alignment vertical="center" shrinkToFit="1"/>
    </xf>
    <xf numFmtId="176" fontId="8" fillId="4" borderId="39" xfId="0" applyNumberFormat="1" applyFont="1" applyFill="1" applyBorder="1">
      <alignment vertical="center"/>
    </xf>
    <xf numFmtId="181" fontId="11" fillId="4" borderId="74" xfId="0" applyNumberFormat="1" applyFont="1" applyFill="1" applyBorder="1" applyAlignment="1">
      <alignment vertical="center" wrapText="1"/>
    </xf>
    <xf numFmtId="0" fontId="9" fillId="0" borderId="146" xfId="0" applyFont="1" applyBorder="1">
      <alignment vertical="center"/>
    </xf>
    <xf numFmtId="49" fontId="6" fillId="2" borderId="155" xfId="0" applyNumberFormat="1" applyFont="1" applyFill="1" applyBorder="1" applyAlignment="1">
      <alignment horizontal="center" vertical="center" wrapText="1"/>
    </xf>
    <xf numFmtId="0" fontId="10"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8" fillId="0" borderId="0" xfId="0" applyFont="1">
      <alignment vertical="center"/>
    </xf>
    <xf numFmtId="0" fontId="1" fillId="0" borderId="18" xfId="0" applyFont="1" applyBorder="1" applyAlignment="1">
      <alignment horizontal="center" vertical="center"/>
    </xf>
    <xf numFmtId="0" fontId="8" fillId="0" borderId="0" xfId="0" applyFont="1">
      <alignment vertical="center"/>
    </xf>
    <xf numFmtId="0" fontId="1" fillId="0" borderId="18" xfId="0" applyFont="1" applyBorder="1">
      <alignment vertical="center"/>
    </xf>
    <xf numFmtId="0" fontId="1" fillId="0" borderId="35" xfId="0" applyFont="1" applyBorder="1">
      <alignment vertical="center"/>
    </xf>
    <xf numFmtId="0" fontId="1" fillId="0" borderId="0" xfId="0" applyFont="1" applyAlignment="1">
      <alignment vertical="center" shrinkToFit="1"/>
    </xf>
    <xf numFmtId="0" fontId="3" fillId="0" borderId="63" xfId="0" applyFont="1" applyBorder="1" applyAlignment="1">
      <alignment horizontal="left" vertical="center" shrinkToFit="1"/>
    </xf>
    <xf numFmtId="178" fontId="11" fillId="4" borderId="72" xfId="0" applyNumberFormat="1" applyFont="1" applyFill="1" applyBorder="1" applyAlignment="1">
      <alignment horizontal="right" vertical="center" wrapText="1"/>
    </xf>
    <xf numFmtId="0" fontId="3" fillId="0" borderId="21" xfId="0" applyFont="1" applyBorder="1" applyAlignment="1">
      <alignment horizontal="center" vertical="center" shrinkToFit="1"/>
    </xf>
    <xf numFmtId="0" fontId="3" fillId="0" borderId="115" xfId="0" applyFont="1" applyBorder="1" applyAlignment="1">
      <alignment horizontal="center" vertical="center" wrapText="1" shrinkToFit="1"/>
    </xf>
    <xf numFmtId="0" fontId="3" fillId="2" borderId="0" xfId="0" applyFont="1" applyFill="1" applyAlignment="1">
      <alignment horizontal="left" vertical="center" shrinkToFit="1"/>
    </xf>
    <xf numFmtId="0" fontId="21"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12"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49" fontId="3" fillId="2" borderId="72" xfId="0" applyNumberFormat="1" applyFont="1" applyFill="1" applyBorder="1" applyAlignment="1">
      <alignment vertical="center" wrapText="1" shrinkToFit="1"/>
    </xf>
    <xf numFmtId="0" fontId="11" fillId="0" borderId="74" xfId="0" applyFont="1" applyBorder="1" applyAlignment="1">
      <alignment vertical="center" wrapText="1"/>
    </xf>
    <xf numFmtId="181" fontId="11" fillId="0" borderId="74" xfId="0" applyNumberFormat="1" applyFont="1" applyBorder="1" applyAlignment="1">
      <alignment vertical="center" wrapText="1"/>
    </xf>
    <xf numFmtId="0" fontId="11" fillId="0" borderId="0" xfId="0" applyFont="1" applyAlignment="1">
      <alignment vertical="center" wrapText="1"/>
    </xf>
    <xf numFmtId="182" fontId="8" fillId="0" borderId="145" xfId="0" applyNumberFormat="1" applyFont="1" applyBorder="1">
      <alignment vertical="center"/>
    </xf>
    <xf numFmtId="0" fontId="17" fillId="0" borderId="0" xfId="0" applyFont="1" applyAlignment="1">
      <alignment horizontal="right" vertical="top" wrapText="1"/>
    </xf>
    <xf numFmtId="176" fontId="8" fillId="0" borderId="39" xfId="0" applyNumberFormat="1" applyFont="1" applyBorder="1">
      <alignment vertical="center"/>
    </xf>
    <xf numFmtId="179" fontId="8" fillId="4" borderId="145" xfId="0" applyNumberFormat="1" applyFont="1" applyFill="1" applyBorder="1">
      <alignment vertical="center"/>
    </xf>
    <xf numFmtId="49" fontId="3" fillId="3" borderId="0" xfId="0" applyNumberFormat="1" applyFont="1" applyFill="1" applyAlignment="1">
      <alignment horizontal="center" vertical="center" textRotation="255" wrapText="1"/>
    </xf>
    <xf numFmtId="0" fontId="22" fillId="0" borderId="0" xfId="0" applyFont="1" applyAlignment="1">
      <alignment horizontal="left" vertical="top" wrapText="1"/>
    </xf>
    <xf numFmtId="49" fontId="3" fillId="2" borderId="155" xfId="0" applyNumberFormat="1" applyFont="1" applyFill="1" applyBorder="1" applyAlignment="1">
      <alignment horizontal="center" vertical="center" wrapText="1"/>
    </xf>
    <xf numFmtId="0" fontId="3" fillId="0" borderId="14" xfId="0" applyFont="1" applyBorder="1" applyAlignment="1">
      <alignment horizontal="justify" vertical="center" shrinkToFit="1"/>
    </xf>
    <xf numFmtId="176" fontId="13" fillId="0" borderId="149" xfId="0" applyNumberFormat="1" applyFont="1" applyBorder="1" applyAlignment="1">
      <alignment horizontal="right" vertical="center" wrapText="1"/>
    </xf>
    <xf numFmtId="0" fontId="3" fillId="0" borderId="0" xfId="0" applyFont="1" applyAlignment="1">
      <alignment horizontal="left" vertical="center" shrinkToFit="1"/>
    </xf>
    <xf numFmtId="0" fontId="3" fillId="0" borderId="63" xfId="0" applyFont="1" applyBorder="1" applyAlignment="1">
      <alignment horizontal="justify" vertical="center" shrinkToFit="1"/>
    </xf>
    <xf numFmtId="176" fontId="13" fillId="0" borderId="150" xfId="0" applyNumberFormat="1" applyFont="1" applyBorder="1" applyAlignment="1">
      <alignment horizontal="right" vertical="center" wrapText="1"/>
    </xf>
    <xf numFmtId="0" fontId="3" fillId="0" borderId="63" xfId="0" applyFont="1" applyBorder="1" applyAlignment="1">
      <alignment horizontal="justify" vertical="center" wrapText="1"/>
    </xf>
    <xf numFmtId="0" fontId="13" fillId="0" borderId="0" xfId="0" applyFont="1" applyAlignment="1">
      <alignment horizontal="left" vertical="center" wrapText="1"/>
    </xf>
    <xf numFmtId="0" fontId="3" fillId="0" borderId="166" xfId="0" applyFont="1" applyBorder="1" applyAlignment="1">
      <alignment horizontal="justify" vertical="center" shrinkToFit="1"/>
    </xf>
    <xf numFmtId="176" fontId="13" fillId="0" borderId="151" xfId="0" applyNumberFormat="1" applyFont="1" applyBorder="1" applyAlignment="1">
      <alignment horizontal="right" vertical="center" wrapText="1"/>
    </xf>
    <xf numFmtId="178" fontId="11" fillId="4" borderId="167" xfId="0" applyNumberFormat="1" applyFont="1" applyFill="1" applyBorder="1" applyAlignment="1">
      <alignment horizontal="right" vertical="center" wrapText="1"/>
    </xf>
    <xf numFmtId="0" fontId="13" fillId="0" borderId="0" xfId="0" applyFont="1" applyAlignment="1">
      <alignment horizontal="center" vertical="center" wrapText="1"/>
    </xf>
    <xf numFmtId="176" fontId="13" fillId="0" borderId="168" xfId="0" applyNumberFormat="1" applyFont="1" applyBorder="1" applyAlignment="1">
      <alignment horizontal="right" vertical="center" wrapText="1"/>
    </xf>
    <xf numFmtId="176" fontId="13" fillId="0" borderId="152" xfId="0" applyNumberFormat="1" applyFont="1" applyBorder="1" applyAlignment="1">
      <alignment vertical="center" wrapText="1"/>
    </xf>
    <xf numFmtId="0" fontId="3" fillId="0" borderId="33" xfId="0" applyFont="1" applyBorder="1" applyAlignment="1">
      <alignment vertical="center" shrinkToFit="1"/>
    </xf>
    <xf numFmtId="176" fontId="13" fillId="0" borderId="153" xfId="0" applyNumberFormat="1" applyFont="1" applyBorder="1" applyAlignment="1">
      <alignment vertical="center" wrapText="1"/>
    </xf>
    <xf numFmtId="176" fontId="13" fillId="0" borderId="154" xfId="0" applyNumberFormat="1" applyFont="1" applyBorder="1" applyAlignment="1">
      <alignment vertical="center" wrapText="1"/>
    </xf>
    <xf numFmtId="178" fontId="11" fillId="4" borderId="109" xfId="0" applyNumberFormat="1" applyFont="1" applyFill="1" applyBorder="1" applyAlignment="1">
      <alignment horizontal="right" vertical="center" wrapText="1"/>
    </xf>
    <xf numFmtId="178" fontId="11"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0" borderId="36" xfId="0" applyFont="1" applyBorder="1" applyAlignment="1">
      <alignment vertical="top" shrinkToFit="1"/>
    </xf>
    <xf numFmtId="0" fontId="3" fillId="2" borderId="10" xfId="0" applyFont="1" applyFill="1" applyBorder="1" applyAlignment="1">
      <alignment horizontal="center" vertical="center" shrinkToFit="1"/>
    </xf>
    <xf numFmtId="0" fontId="23" fillId="0" borderId="73" xfId="0" applyFont="1" applyBorder="1" applyAlignment="1">
      <alignment vertical="center" wrapText="1"/>
    </xf>
    <xf numFmtId="0" fontId="24"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3" fillId="2" borderId="18" xfId="0" applyFont="1" applyFill="1" applyBorder="1" applyAlignment="1">
      <alignment horizontal="center" vertical="center" wrapText="1"/>
    </xf>
    <xf numFmtId="0" fontId="14" fillId="0" borderId="0" xfId="0" applyFont="1">
      <alignment vertical="center"/>
    </xf>
    <xf numFmtId="0" fontId="6" fillId="0" borderId="3" xfId="0" applyFont="1" applyBorder="1" applyAlignment="1">
      <alignment horizontal="right"/>
    </xf>
    <xf numFmtId="0" fontId="1" fillId="0" borderId="3"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113" xfId="0" applyFont="1" applyFill="1" applyBorder="1" applyAlignment="1">
      <alignment vertical="center" textRotation="255"/>
    </xf>
    <xf numFmtId="0" fontId="3"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3" fillId="2" borderId="24" xfId="0" applyFont="1" applyFill="1" applyBorder="1" applyAlignment="1">
      <alignment horizontal="center" vertical="center"/>
    </xf>
    <xf numFmtId="0" fontId="3" fillId="2" borderId="156" xfId="0" applyFont="1" applyFill="1" applyBorder="1" applyAlignment="1">
      <alignment horizontal="center" vertical="center"/>
    </xf>
    <xf numFmtId="0" fontId="9" fillId="0" borderId="2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7" xfId="0" applyFont="1" applyBorder="1" applyAlignment="1">
      <alignment horizontal="center" vertical="center" shrinkToFit="1"/>
    </xf>
    <xf numFmtId="0" fontId="9" fillId="0" borderId="24" xfId="0" quotePrefix="1" applyFont="1" applyBorder="1" applyAlignment="1">
      <alignment horizontal="center" vertical="center" shrinkToFit="1"/>
    </xf>
    <xf numFmtId="0" fontId="9" fillId="0" borderId="23" xfId="0" quotePrefix="1" applyFont="1" applyBorder="1" applyAlignment="1">
      <alignment horizontal="center" vertical="center" shrinkToFit="1"/>
    </xf>
    <xf numFmtId="0" fontId="9" fillId="0" borderId="22" xfId="0" quotePrefix="1" applyFont="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0" xfId="0" applyFont="1" applyBorder="1" applyAlignment="1">
      <alignment horizontal="center" vertical="top" shrinkToFit="1"/>
    </xf>
    <xf numFmtId="0" fontId="3" fillId="0" borderId="19" xfId="0" applyFont="1" applyBorder="1" applyAlignment="1">
      <alignment horizontal="center" vertical="top" shrinkToFit="1"/>
    </xf>
    <xf numFmtId="0" fontId="3" fillId="0" borderId="0" xfId="0" applyFont="1" applyAlignment="1">
      <alignment horizontal="center" vertical="top" shrinkToFit="1"/>
    </xf>
    <xf numFmtId="0" fontId="3" fillId="0" borderId="32" xfId="0" applyFont="1" applyBorder="1" applyAlignment="1">
      <alignment horizontal="center" vertical="top" shrinkToFit="1"/>
    </xf>
    <xf numFmtId="0" fontId="3" fillId="0" borderId="35" xfId="0" applyFont="1" applyBorder="1" applyAlignment="1">
      <alignment horizontal="center" vertical="top" shrinkToFit="1"/>
    </xf>
    <xf numFmtId="0" fontId="3" fillId="0" borderId="34" xfId="0" applyFont="1" applyBorder="1" applyAlignment="1">
      <alignment horizontal="center" vertical="top" shrinkToFit="1"/>
    </xf>
    <xf numFmtId="0" fontId="3" fillId="0" borderId="38" xfId="0" applyFont="1" applyBorder="1" applyAlignment="1">
      <alignment horizontal="left" vertical="top" shrinkToFit="1"/>
    </xf>
    <xf numFmtId="0" fontId="3" fillId="0" borderId="47" xfId="0" applyFont="1" applyBorder="1" applyAlignment="1">
      <alignment horizontal="left" vertical="top" shrinkToFit="1"/>
    </xf>
    <xf numFmtId="0" fontId="3" fillId="0" borderId="30" xfId="0" applyFont="1" applyBorder="1" applyAlignment="1">
      <alignment horizontal="left" vertical="top" shrinkToFit="1"/>
    </xf>
    <xf numFmtId="0" fontId="3" fillId="0" borderId="36" xfId="0" applyFont="1" applyBorder="1" applyAlignment="1">
      <alignment horizontal="left" vertical="top"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3" fillId="0" borderId="119" xfId="0" applyFont="1" applyBorder="1">
      <alignment vertical="center"/>
    </xf>
    <xf numFmtId="0" fontId="3" fillId="0" borderId="159" xfId="0" applyFont="1" applyBorder="1">
      <alignment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176" fontId="20" fillId="0" borderId="17" xfId="0" applyNumberFormat="1" applyFont="1" applyBorder="1" applyAlignment="1">
      <alignment horizontal="right" vertical="center"/>
    </xf>
    <xf numFmtId="176" fontId="20" fillId="0" borderId="16" xfId="0" applyNumberFormat="1" applyFont="1" applyBorder="1" applyAlignment="1">
      <alignment horizontal="right" vertical="center"/>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xf>
    <xf numFmtId="0" fontId="3" fillId="2" borderId="4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122" xfId="0" applyFont="1" applyBorder="1" applyAlignment="1">
      <alignment horizontal="left" vertical="center"/>
    </xf>
    <xf numFmtId="0" fontId="3" fillId="0" borderId="123" xfId="0" applyFont="1" applyBorder="1" applyAlignment="1">
      <alignment horizontal="left" vertical="center"/>
    </xf>
    <xf numFmtId="0" fontId="3" fillId="0" borderId="124" xfId="0" applyFont="1" applyBorder="1" applyAlignment="1">
      <alignment horizontal="left" vertical="center"/>
    </xf>
    <xf numFmtId="0" fontId="3" fillId="0" borderId="125" xfId="0" applyFont="1" applyBorder="1" applyAlignment="1">
      <alignment horizontal="left" vertical="center"/>
    </xf>
    <xf numFmtId="0" fontId="3" fillId="0" borderId="126" xfId="0" applyFont="1" applyBorder="1" applyAlignment="1">
      <alignment horizontal="left" vertical="center"/>
    </xf>
    <xf numFmtId="0" fontId="3" fillId="0" borderId="127" xfId="0" applyFont="1" applyBorder="1" applyAlignment="1">
      <alignment horizontal="left" vertical="center"/>
    </xf>
    <xf numFmtId="0" fontId="3" fillId="0" borderId="128" xfId="0" applyFont="1" applyBorder="1" applyAlignment="1">
      <alignment horizontal="center" vertical="center"/>
    </xf>
    <xf numFmtId="0" fontId="3" fillId="0" borderId="8" xfId="0" applyFont="1" applyBorder="1" applyAlignment="1">
      <alignment horizontal="center" vertical="center"/>
    </xf>
    <xf numFmtId="0" fontId="3" fillId="0" borderId="129" xfId="0" applyFont="1" applyBorder="1" applyAlignment="1">
      <alignment horizontal="center" vertical="center"/>
    </xf>
    <xf numFmtId="0" fontId="3" fillId="2" borderId="130" xfId="0" applyFont="1" applyFill="1" applyBorder="1" applyAlignment="1">
      <alignment horizontal="center" vertical="center"/>
    </xf>
    <xf numFmtId="0" fontId="3" fillId="2" borderId="18" xfId="0" applyFont="1" applyFill="1" applyBorder="1" applyAlignment="1">
      <alignment horizontal="center" vertical="center"/>
    </xf>
    <xf numFmtId="0" fontId="3" fillId="5" borderId="43"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42"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155"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130" xfId="0" applyFont="1" applyBorder="1" applyAlignment="1">
      <alignment horizontal="center" vertical="center"/>
    </xf>
    <xf numFmtId="0" fontId="5" fillId="0" borderId="18" xfId="0" applyFont="1" applyBorder="1" applyAlignment="1">
      <alignment horizontal="center" vertical="center"/>
    </xf>
    <xf numFmtId="0" fontId="3" fillId="0" borderId="18" xfId="0" applyFont="1" applyBorder="1" applyAlignment="1">
      <alignment horizontal="center" vertical="center" wrapText="1"/>
    </xf>
    <xf numFmtId="0" fontId="1" fillId="0" borderId="51" xfId="0" applyFont="1" applyBorder="1" applyAlignment="1">
      <alignment vertical="top" wrapText="1"/>
    </xf>
    <xf numFmtId="0" fontId="1" fillId="0" borderId="9" xfId="0" applyFont="1" applyBorder="1" applyAlignment="1">
      <alignment vertical="top" wrapText="1"/>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135" xfId="0" applyFont="1" applyBorder="1" applyAlignment="1">
      <alignment horizontal="center" vertical="center" textRotation="255" wrapText="1" shrinkToFit="1"/>
    </xf>
    <xf numFmtId="0" fontId="6" fillId="0" borderId="137" xfId="0" applyFont="1" applyBorder="1" applyAlignment="1">
      <alignment horizontal="center" vertical="center" textRotation="255" shrinkToFit="1"/>
    </xf>
    <xf numFmtId="0" fontId="1" fillId="0" borderId="30" xfId="0" applyFont="1" applyBorder="1" applyAlignment="1">
      <alignment horizontal="right" vertical="center"/>
    </xf>
    <xf numFmtId="0" fontId="1"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right"/>
    </xf>
    <xf numFmtId="0" fontId="6" fillId="0" borderId="7" xfId="0" applyFont="1" applyBorder="1" applyAlignment="1">
      <alignment horizontal="right"/>
    </xf>
    <xf numFmtId="0" fontId="6" fillId="0" borderId="6" xfId="0" applyFont="1" applyBorder="1" applyAlignment="1">
      <alignment horizontal="right"/>
    </xf>
    <xf numFmtId="0" fontId="3" fillId="2" borderId="18" xfId="0" applyFont="1" applyFill="1" applyBorder="1" applyAlignment="1">
      <alignment horizontal="left" vertical="center" shrinkToFit="1"/>
    </xf>
    <xf numFmtId="0" fontId="21" fillId="0" borderId="0" xfId="0" applyFont="1" applyAlignment="1">
      <alignment horizontal="left" vertical="center" shrinkToFit="1"/>
    </xf>
    <xf numFmtId="0" fontId="3" fillId="0" borderId="35" xfId="0" applyFont="1" applyBorder="1" applyAlignment="1">
      <alignment horizontal="right" vertical="center" shrinkToFi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178" fontId="11" fillId="4" borderId="73" xfId="0" applyNumberFormat="1" applyFont="1" applyFill="1" applyBorder="1" applyAlignment="1">
      <alignment horizontal="right" vertical="center" wrapText="1"/>
    </xf>
    <xf numFmtId="178" fontId="11" fillId="4" borderId="72" xfId="0" applyNumberFormat="1" applyFont="1" applyFill="1" applyBorder="1" applyAlignment="1">
      <alignment horizontal="right" vertical="center" wrapText="1"/>
    </xf>
    <xf numFmtId="0" fontId="17" fillId="0" borderId="73" xfId="0" applyFont="1" applyBorder="1" applyAlignment="1">
      <alignment horizontal="right" vertical="top" wrapText="1"/>
    </xf>
    <xf numFmtId="0" fontId="17" fillId="0" borderId="74" xfId="0" applyFont="1" applyBorder="1" applyAlignment="1">
      <alignment horizontal="right" vertical="top" wrapText="1"/>
    </xf>
    <xf numFmtId="0" fontId="17" fillId="0" borderId="75" xfId="0" applyFont="1" applyBorder="1" applyAlignment="1">
      <alignment horizontal="right" vertical="top" wrapText="1"/>
    </xf>
    <xf numFmtId="49" fontId="3" fillId="3" borderId="8" xfId="0" applyNumberFormat="1" applyFont="1" applyFill="1" applyBorder="1" applyAlignment="1">
      <alignment horizontal="center" vertical="center" textRotation="255" wrapText="1"/>
    </xf>
    <xf numFmtId="49" fontId="3" fillId="3" borderId="10" xfId="0" applyNumberFormat="1" applyFont="1" applyFill="1" applyBorder="1" applyAlignment="1">
      <alignment horizontal="center" vertical="center" textRotation="255" wrapText="1"/>
    </xf>
    <xf numFmtId="49" fontId="3" fillId="3" borderId="70" xfId="0" applyNumberFormat="1" applyFont="1" applyFill="1" applyBorder="1" applyAlignment="1">
      <alignment horizontal="center" vertical="center" textRotation="255" wrapText="1"/>
    </xf>
    <xf numFmtId="177" fontId="13" fillId="0" borderId="59" xfId="0" applyNumberFormat="1" applyFont="1" applyBorder="1" applyAlignment="1">
      <alignment horizontal="right" vertical="center" wrapText="1"/>
    </xf>
    <xf numFmtId="177" fontId="13" fillId="0" borderId="60" xfId="0" applyNumberFormat="1" applyFont="1" applyBorder="1" applyAlignment="1">
      <alignment horizontal="right" vertical="center" wrapText="1"/>
    </xf>
    <xf numFmtId="0" fontId="11" fillId="0" borderId="5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177" fontId="13" fillId="0" borderId="61" xfId="0" applyNumberFormat="1" applyFont="1" applyBorder="1" applyAlignment="1">
      <alignment horizontal="right" vertical="center" wrapText="1"/>
    </xf>
    <xf numFmtId="177" fontId="13" fillId="0" borderId="62" xfId="0" applyNumberFormat="1" applyFont="1" applyBorder="1" applyAlignment="1">
      <alignment horizontal="right" vertical="center" wrapText="1"/>
    </xf>
    <xf numFmtId="0" fontId="11" fillId="0" borderId="61"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49" fontId="3" fillId="3" borderId="76" xfId="0" applyNumberFormat="1" applyFont="1" applyFill="1" applyBorder="1" applyAlignment="1">
      <alignment horizontal="center" vertical="center" textRotation="255" wrapText="1"/>
    </xf>
    <xf numFmtId="49" fontId="3" fillId="3" borderId="81" xfId="0" applyNumberFormat="1" applyFont="1" applyFill="1" applyBorder="1" applyAlignment="1">
      <alignment horizontal="center" vertical="center" textRotation="255" wrapText="1"/>
    </xf>
    <xf numFmtId="177" fontId="11" fillId="0" borderId="79" xfId="0" applyNumberFormat="1" applyFont="1" applyBorder="1" applyAlignment="1">
      <alignment horizontal="right" vertical="center" wrapText="1"/>
    </xf>
    <xf numFmtId="177" fontId="11" fillId="0" borderId="78" xfId="0" applyNumberFormat="1" applyFont="1" applyBorder="1" applyAlignment="1">
      <alignment horizontal="right" vertical="center" wrapText="1"/>
    </xf>
    <xf numFmtId="177" fontId="11" fillId="0" borderId="65" xfId="0" applyNumberFormat="1" applyFont="1" applyBorder="1" applyAlignment="1">
      <alignment horizontal="center" vertical="center" wrapText="1"/>
    </xf>
    <xf numFmtId="177" fontId="11" fillId="0" borderId="82" xfId="0" applyNumberFormat="1" applyFont="1" applyBorder="1" applyAlignment="1">
      <alignment horizontal="center" vertical="center" wrapText="1"/>
    </xf>
    <xf numFmtId="0" fontId="17" fillId="0" borderId="83" xfId="0" applyFont="1" applyBorder="1" applyAlignment="1">
      <alignment horizontal="right" vertical="top" wrapText="1"/>
    </xf>
    <xf numFmtId="0" fontId="17" fillId="0" borderId="84" xfId="0" applyFont="1" applyBorder="1" applyAlignment="1">
      <alignment horizontal="right" vertical="top" wrapText="1"/>
    </xf>
    <xf numFmtId="0" fontId="17" fillId="0" borderId="93" xfId="0" applyFont="1" applyBorder="1" applyAlignment="1">
      <alignment horizontal="right" vertical="top" wrapText="1"/>
    </xf>
    <xf numFmtId="0" fontId="17" fillId="0" borderId="85" xfId="0" applyFont="1" applyBorder="1" applyAlignment="1">
      <alignment horizontal="right" vertical="top"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178" fontId="11" fillId="4" borderId="88" xfId="0" applyNumberFormat="1" applyFont="1" applyFill="1" applyBorder="1" applyAlignment="1">
      <alignment horizontal="right" vertical="center" wrapText="1"/>
    </xf>
    <xf numFmtId="178" fontId="11" fillId="4" borderId="89" xfId="0" applyNumberFormat="1" applyFont="1" applyFill="1" applyBorder="1" applyAlignment="1">
      <alignment horizontal="right" vertical="center" wrapText="1"/>
    </xf>
    <xf numFmtId="0" fontId="22" fillId="0" borderId="88" xfId="0" applyFont="1" applyBorder="1" applyAlignment="1">
      <alignment horizontal="left" vertical="top" wrapText="1"/>
    </xf>
    <xf numFmtId="0" fontId="22" fillId="0" borderId="87" xfId="0" applyFont="1" applyBorder="1" applyAlignment="1">
      <alignment horizontal="left" vertical="top" wrapText="1"/>
    </xf>
    <xf numFmtId="0" fontId="22" fillId="0" borderId="90" xfId="0" applyFont="1" applyBorder="1" applyAlignment="1">
      <alignment horizontal="left" vertical="top" wrapText="1"/>
    </xf>
    <xf numFmtId="0" fontId="8" fillId="0" borderId="58"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40" xfId="0" applyFont="1" applyBorder="1" applyAlignment="1">
      <alignment horizontal="left" vertical="center" wrapText="1"/>
    </xf>
    <xf numFmtId="177" fontId="11" fillId="6" borderId="17" xfId="0" applyNumberFormat="1" applyFont="1" applyFill="1" applyBorder="1" applyAlignment="1">
      <alignment horizontal="right" vertical="center" wrapText="1"/>
    </xf>
    <xf numFmtId="177" fontId="11" fillId="6" borderId="40" xfId="0" applyNumberFormat="1" applyFont="1" applyFill="1" applyBorder="1" applyAlignment="1">
      <alignment horizontal="right" vertical="center" wrapText="1"/>
    </xf>
    <xf numFmtId="0" fontId="12" fillId="0" borderId="17"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5" xfId="0" applyFont="1" applyBorder="1" applyAlignment="1">
      <alignment horizontal="right" vertical="center" wrapText="1"/>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177" fontId="13" fillId="0" borderId="66" xfId="0" applyNumberFormat="1" applyFont="1" applyBorder="1" applyAlignment="1">
      <alignment horizontal="right" vertical="center" wrapText="1"/>
    </xf>
    <xf numFmtId="177" fontId="3" fillId="0" borderId="67" xfId="0" applyNumberFormat="1" applyFont="1" applyBorder="1" applyAlignment="1">
      <alignment horizontal="right" vertical="center" wrapText="1"/>
    </xf>
    <xf numFmtId="0" fontId="11" fillId="0" borderId="66" xfId="0" applyFont="1" applyBorder="1" applyAlignment="1">
      <alignment horizontal="left" vertical="center" wrapText="1"/>
    </xf>
    <xf numFmtId="0" fontId="11" fillId="0" borderId="68"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49" fontId="3" fillId="2" borderId="72" xfId="0" applyNumberFormat="1" applyFont="1" applyFill="1" applyBorder="1" applyAlignment="1">
      <alignment horizontal="center" vertical="center" shrinkToFi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04" xfId="0" applyFont="1" applyBorder="1" applyAlignment="1">
      <alignment horizontal="center" vertical="center" textRotation="255" wrapText="1"/>
    </xf>
    <xf numFmtId="49" fontId="3" fillId="3" borderId="91" xfId="0" applyNumberFormat="1" applyFont="1" applyFill="1" applyBorder="1" applyAlignment="1">
      <alignment horizontal="center" vertical="center" textRotation="255" wrapText="1"/>
    </xf>
    <xf numFmtId="0" fontId="3" fillId="0" borderId="5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163" xfId="0" applyFont="1" applyBorder="1" applyAlignment="1">
      <alignment horizontal="left" vertical="center" wrapText="1"/>
    </xf>
    <xf numFmtId="0" fontId="13" fillId="0" borderId="96" xfId="0" applyFont="1" applyBorder="1" applyAlignment="1">
      <alignment horizontal="left" vertical="center" wrapText="1"/>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4" xfId="0" applyFont="1" applyBorder="1" applyAlignment="1">
      <alignment horizontal="left" vertical="center" wrapText="1"/>
    </xf>
    <xf numFmtId="0" fontId="13" fillId="0" borderId="99" xfId="0" applyFont="1" applyBorder="1" applyAlignment="1">
      <alignment horizontal="left" vertical="center" wrapText="1"/>
    </xf>
    <xf numFmtId="0" fontId="13" fillId="0" borderId="100"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65" xfId="0" applyFont="1" applyBorder="1" applyAlignment="1">
      <alignment horizontal="left" vertical="center" wrapText="1"/>
    </xf>
    <xf numFmtId="0" fontId="13" fillId="0" borderId="102" xfId="0" applyFont="1" applyBorder="1" applyAlignment="1">
      <alignment horizontal="left"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76"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69" xfId="0" applyFont="1" applyBorder="1" applyAlignment="1">
      <alignment horizontal="left" vertical="center" wrapText="1"/>
    </xf>
    <xf numFmtId="0" fontId="13" fillId="0" borderId="107" xfId="0" applyFont="1" applyBorder="1" applyAlignment="1">
      <alignment horizontal="left" vertical="center" wrapText="1"/>
    </xf>
    <xf numFmtId="0" fontId="8" fillId="2" borderId="108"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13" fillId="0" borderId="110" xfId="0" applyFont="1" applyBorder="1" applyAlignment="1">
      <alignment horizontal="center" vertical="center" wrapText="1"/>
    </xf>
    <xf numFmtId="0" fontId="13" fillId="0" borderId="170"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12" xfId="0" applyFont="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2" xfId="0" applyFont="1" applyBorder="1" applyAlignment="1">
      <alignment vertical="center" wrapText="1" shrinkToFit="1"/>
    </xf>
    <xf numFmtId="0" fontId="3" fillId="0" borderId="115" xfId="0" applyFont="1" applyBorder="1" applyAlignment="1">
      <alignment vertical="center" wrapText="1" shrinkToFit="1"/>
    </xf>
    <xf numFmtId="0" fontId="3" fillId="0" borderId="35" xfId="0" applyFont="1" applyBorder="1" applyAlignment="1">
      <alignment vertical="center" wrapText="1" shrinkToFit="1"/>
    </xf>
    <xf numFmtId="0" fontId="3" fillId="0" borderId="34" xfId="0" applyFont="1" applyBorder="1" applyAlignment="1">
      <alignment vertical="center" wrapText="1" shrinkToFi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62" xfId="0" applyFont="1" applyBorder="1" applyAlignment="1">
      <alignment vertical="center" wrapText="1"/>
    </xf>
    <xf numFmtId="0" fontId="3" fillId="0" borderId="115" xfId="0" applyFont="1" applyBorder="1" applyAlignment="1">
      <alignment vertical="center" wrapText="1"/>
    </xf>
    <xf numFmtId="0" fontId="3" fillId="0" borderId="35" xfId="0" applyFont="1" applyBorder="1" applyAlignment="1">
      <alignment vertical="center" wrapText="1"/>
    </xf>
    <xf numFmtId="0" fontId="3" fillId="0" borderId="161" xfId="0" applyFont="1" applyBorder="1" applyAlignment="1">
      <alignment vertical="center" wrapText="1"/>
    </xf>
    <xf numFmtId="0" fontId="3" fillId="2" borderId="160" xfId="0" applyFont="1" applyFill="1" applyBorder="1" applyAlignment="1">
      <alignment horizontal="center" vertical="center" wrapText="1"/>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2" xfId="0" applyFont="1" applyBorder="1">
      <alignment vertical="center"/>
    </xf>
    <xf numFmtId="0" fontId="3" fillId="0" borderId="123" xfId="0" applyFont="1" applyBorder="1">
      <alignment vertical="center"/>
    </xf>
    <xf numFmtId="0" fontId="3" fillId="0" borderId="124" xfId="0" applyFont="1" applyBorder="1">
      <alignment vertical="center"/>
    </xf>
    <xf numFmtId="0" fontId="3" fillId="0" borderId="125" xfId="0" applyFont="1" applyBorder="1">
      <alignment vertical="center"/>
    </xf>
    <xf numFmtId="0" fontId="3" fillId="0" borderId="126" xfId="0" applyFont="1" applyBorder="1">
      <alignment vertical="center"/>
    </xf>
    <xf numFmtId="0" fontId="3" fillId="0" borderId="127" xfId="0" applyFont="1" applyBorder="1">
      <alignment vertical="center"/>
    </xf>
    <xf numFmtId="0" fontId="3" fillId="0" borderId="0" xfId="0" applyFont="1">
      <alignment vertical="center"/>
    </xf>
    <xf numFmtId="0" fontId="3" fillId="0" borderId="158"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2" borderId="15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58" xfId="0" applyFont="1" applyBorder="1">
      <alignment vertical="center"/>
    </xf>
    <xf numFmtId="0" fontId="3" fillId="0" borderId="120" xfId="0" applyFont="1" applyBorder="1">
      <alignment vertical="center"/>
    </xf>
    <xf numFmtId="0" fontId="3" fillId="0" borderId="121" xfId="0" applyFont="1" applyBorder="1">
      <alignment vertical="center"/>
    </xf>
    <xf numFmtId="0" fontId="3" fillId="2" borderId="1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11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30" xfId="0" applyFont="1" applyBorder="1" applyAlignment="1">
      <alignment horizontal="right"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6" xfId="0" applyFont="1" applyFill="1" applyBorder="1" applyAlignment="1">
      <alignment horizontal="left" vertical="center" shrinkToFit="1"/>
    </xf>
    <xf numFmtId="0" fontId="3" fillId="0" borderId="43" xfId="0" applyFont="1" applyBorder="1" applyAlignment="1">
      <alignment horizontal="center" vertical="center" wrapText="1" shrinkToFit="1"/>
    </xf>
    <xf numFmtId="0" fontId="3" fillId="0" borderId="21" xfId="0" applyFont="1" applyBorder="1" applyAlignment="1">
      <alignment vertical="center" shrinkToFit="1"/>
    </xf>
    <xf numFmtId="0" fontId="3" fillId="0" borderId="20" xfId="0" applyFont="1" applyBorder="1" applyAlignment="1">
      <alignment vertical="center" shrinkToFit="1"/>
    </xf>
    <xf numFmtId="0" fontId="3" fillId="0" borderId="27" xfId="0" applyFont="1" applyBorder="1" applyAlignment="1">
      <alignment vertical="center" shrinkToFit="1"/>
    </xf>
    <xf numFmtId="0" fontId="3" fillId="0" borderId="115" xfId="0" applyFont="1" applyBorder="1" applyAlignment="1" applyProtection="1">
      <alignment vertical="center" wrapText="1" shrinkToFit="1"/>
      <protection locked="0"/>
    </xf>
    <xf numFmtId="0" fontId="3" fillId="0" borderId="35" xfId="0" applyFont="1" applyBorder="1" applyAlignment="1" applyProtection="1">
      <alignment vertical="center" shrinkToFit="1"/>
      <protection locked="0"/>
    </xf>
    <xf numFmtId="0" fontId="3" fillId="0" borderId="161" xfId="0" applyFont="1" applyBorder="1" applyAlignment="1" applyProtection="1">
      <alignment vertical="center" shrinkToFit="1"/>
      <protection locked="0"/>
    </xf>
    <xf numFmtId="0" fontId="6" fillId="0" borderId="0" xfId="0" applyFont="1">
      <alignment vertical="center"/>
    </xf>
    <xf numFmtId="0" fontId="4" fillId="0" borderId="18" xfId="0" applyFont="1" applyBorder="1" applyAlignment="1">
      <alignment horizontal="center" vertical="center"/>
    </xf>
    <xf numFmtId="0" fontId="1" fillId="0" borderId="0" xfId="0" applyFont="1" applyAlignment="1">
      <alignment vertical="center" wrapText="1"/>
    </xf>
    <xf numFmtId="0" fontId="6" fillId="2" borderId="45"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2" borderId="45" xfId="0" applyFont="1" applyFill="1" applyBorder="1" applyAlignment="1">
      <alignment horizontal="center" vertical="center" textRotation="255"/>
    </xf>
    <xf numFmtId="0" fontId="3" fillId="2" borderId="117"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179" fontId="3" fillId="2" borderId="147" xfId="0" applyNumberFormat="1" applyFont="1" applyFill="1" applyBorder="1" applyAlignment="1">
      <alignment horizontal="center" vertical="center"/>
    </xf>
    <xf numFmtId="179" fontId="3" fillId="2" borderId="148" xfId="0" applyNumberFormat="1" applyFont="1" applyFill="1" applyBorder="1" applyAlignment="1">
      <alignment horizontal="center" vertical="center"/>
    </xf>
    <xf numFmtId="0" fontId="0" fillId="0" borderId="0" xfId="0" applyFont="1">
      <alignment vertical="center"/>
    </xf>
    <xf numFmtId="0" fontId="25" fillId="0" borderId="61" xfId="0" applyFont="1" applyBorder="1" applyAlignment="1" applyProtection="1">
      <alignment horizontal="left" vertical="top" wrapText="1"/>
      <protection locked="0"/>
    </xf>
    <xf numFmtId="0" fontId="25" fillId="0" borderId="100" xfId="0" applyFont="1" applyBorder="1" applyAlignment="1" applyProtection="1">
      <alignment horizontal="left" vertical="center" wrapText="1"/>
      <protection locked="0"/>
    </xf>
    <xf numFmtId="0" fontId="25" fillId="0" borderId="101" xfId="0" applyFont="1" applyBorder="1" applyAlignment="1" applyProtection="1">
      <alignment horizontal="left" vertical="center" wrapText="1"/>
      <protection locked="0"/>
    </xf>
    <xf numFmtId="0" fontId="25" fillId="0" borderId="165" xfId="0" applyFont="1" applyBorder="1" applyAlignment="1" applyProtection="1">
      <alignment horizontal="left" vertical="center" wrapText="1"/>
      <protection locked="0"/>
    </xf>
    <xf numFmtId="0" fontId="25" fillId="0" borderId="102" xfId="0" applyFont="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pplyProtection="1">
      <alignment horizontal="left" vertical="center" wrapText="1" shrinkToFit="1"/>
      <protection locked="0"/>
    </xf>
    <xf numFmtId="0" fontId="3" fillId="2" borderId="18" xfId="0" applyFont="1" applyFill="1" applyBorder="1" applyAlignment="1">
      <alignment horizontal="center" vertical="center" wrapText="1" shrinkToFit="1"/>
    </xf>
    <xf numFmtId="0" fontId="26" fillId="0" borderId="18" xfId="0" applyFont="1" applyBorder="1" applyAlignment="1">
      <alignment horizontal="left" vertical="top" wrapText="1" shrinkToFit="1"/>
    </xf>
    <xf numFmtId="0" fontId="26" fillId="0" borderId="131" xfId="0" applyFont="1" applyBorder="1" applyAlignment="1">
      <alignment horizontal="left" vertical="top" wrapText="1" shrinkToFit="1"/>
    </xf>
    <xf numFmtId="0" fontId="3" fillId="2" borderId="18" xfId="0" applyFont="1" applyFill="1" applyBorder="1" applyAlignment="1">
      <alignment horizontal="center" vertical="center" shrinkToFit="1"/>
    </xf>
    <xf numFmtId="0" fontId="26" fillId="0" borderId="18" xfId="0" applyFont="1" applyBorder="1" applyAlignment="1">
      <alignment horizontal="center" vertical="center" shrinkToFit="1"/>
    </xf>
    <xf numFmtId="0" fontId="3" fillId="2" borderId="160" xfId="0" applyFont="1" applyFill="1" applyBorder="1" applyAlignment="1">
      <alignment horizontal="center" vertical="center" wrapText="1" shrinkToFit="1"/>
    </xf>
    <xf numFmtId="0" fontId="3" fillId="2" borderId="30" xfId="0" applyFont="1" applyFill="1" applyBorder="1" applyAlignment="1">
      <alignment horizontal="center" vertical="center" wrapText="1"/>
    </xf>
    <xf numFmtId="176" fontId="4" fillId="0" borderId="18" xfId="0" applyNumberFormat="1" applyFont="1" applyBorder="1" applyAlignment="1">
      <alignment horizontal="center" vertical="top" shrinkToFit="1"/>
    </xf>
    <xf numFmtId="0" fontId="3" fillId="0" borderId="131" xfId="0" applyFont="1" applyBorder="1" applyAlignment="1">
      <alignment horizontal="center" vertical="center"/>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wrapText="1" shrinkToFit="1"/>
    </xf>
    <xf numFmtId="0" fontId="3" fillId="2" borderId="7" xfId="0" applyFont="1" applyFill="1" applyBorder="1" applyAlignment="1">
      <alignment horizontal="center" vertical="center"/>
    </xf>
    <xf numFmtId="0" fontId="3" fillId="2" borderId="28"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176" fontId="4" fillId="0" borderId="160" xfId="0" applyNumberFormat="1" applyFont="1" applyBorder="1" applyAlignment="1">
      <alignment horizontal="center" vertical="top" shrinkToFit="1"/>
    </xf>
    <xf numFmtId="0" fontId="3"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142876</xdr:colOff>
      <xdr:row>3</xdr:row>
      <xdr:rowOff>57150</xdr:rowOff>
    </xdr:from>
    <xdr:to>
      <xdr:col>13</xdr:col>
      <xdr:colOff>906237</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86426" y="933450"/>
          <a:ext cx="185873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161925</xdr:rowOff>
    </xdr:from>
    <xdr:to>
      <xdr:col>6</xdr:col>
      <xdr:colOff>180975</xdr:colOff>
      <xdr:row>10</xdr:row>
      <xdr:rowOff>76200</xdr:rowOff>
    </xdr:to>
    <xdr:sp macro="" textlink="">
      <xdr:nvSpPr>
        <xdr:cNvPr id="2" name="テキスト ボックス 1">
          <a:extLst>
            <a:ext uri="{FF2B5EF4-FFF2-40B4-BE49-F238E27FC236}">
              <a16:creationId xmlns:a16="http://schemas.microsoft.com/office/drawing/2014/main" id="{F5E8F43D-0F3F-3123-03F6-5CDDC5C3AA0E}"/>
            </a:ext>
          </a:extLst>
        </xdr:cNvPr>
        <xdr:cNvSpPr txBox="1"/>
      </xdr:nvSpPr>
      <xdr:spPr>
        <a:xfrm>
          <a:off x="1381125" y="333375"/>
          <a:ext cx="2914650" cy="14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view="pageBreakPreview" zoomScaleNormal="100" zoomScaleSheetLayoutView="100" workbookViewId="0">
      <selection activeCell="G9" sqref="G9:N9"/>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413"/>
      <c r="M1" s="231" t="s">
        <v>153</v>
      </c>
      <c r="N1" s="231"/>
      <c r="Q1" s="65"/>
      <c r="R1" s="66"/>
    </row>
    <row r="2" spans="1:18" ht="25.5" customHeight="1" x14ac:dyDescent="0.15">
      <c r="A2" s="232" t="s">
        <v>120</v>
      </c>
      <c r="B2" s="232"/>
      <c r="C2" s="233"/>
      <c r="D2" s="234"/>
      <c r="E2" s="234"/>
      <c r="F2" s="235"/>
      <c r="G2" s="67"/>
      <c r="H2" s="68" t="s">
        <v>10</v>
      </c>
      <c r="I2" s="236"/>
      <c r="J2" s="237"/>
      <c r="K2" s="70" t="s">
        <v>124</v>
      </c>
      <c r="L2" s="238" t="s">
        <v>147</v>
      </c>
      <c r="M2" s="239"/>
      <c r="N2" s="240"/>
    </row>
    <row r="3" spans="1:18" ht="25.5" customHeight="1" x14ac:dyDescent="0.15">
      <c r="A3" s="232" t="s">
        <v>121</v>
      </c>
      <c r="B3" s="232"/>
      <c r="C3" s="233"/>
      <c r="D3" s="234"/>
      <c r="E3" s="234"/>
      <c r="F3" s="235"/>
      <c r="G3" s="69"/>
      <c r="H3" s="68" t="s">
        <v>122</v>
      </c>
      <c r="I3" s="68"/>
      <c r="J3" s="68" t="s">
        <v>123</v>
      </c>
      <c r="K3" s="68"/>
      <c r="L3" s="68" t="s">
        <v>125</v>
      </c>
      <c r="M3" s="414"/>
      <c r="N3" s="414"/>
    </row>
    <row r="4" spans="1:18" ht="5.25" customHeight="1" x14ac:dyDescent="0.15">
      <c r="K4" s="5"/>
      <c r="L4" s="123"/>
      <c r="M4" s="123"/>
      <c r="N4" s="124"/>
    </row>
    <row r="5" spans="1:18" ht="25.5" customHeight="1" x14ac:dyDescent="0.15">
      <c r="A5" s="122" t="s">
        <v>156</v>
      </c>
      <c r="B5" s="122"/>
      <c r="C5" s="122"/>
      <c r="D5" s="122"/>
      <c r="E5" s="122"/>
      <c r="F5" s="122"/>
      <c r="G5" s="122"/>
      <c r="H5" s="122"/>
      <c r="I5" s="122"/>
      <c r="J5" s="122"/>
      <c r="K5" s="122"/>
      <c r="L5" s="122"/>
      <c r="M5" s="122"/>
      <c r="N5" s="122"/>
    </row>
    <row r="6" spans="1:18" ht="4.5" customHeight="1" x14ac:dyDescent="0.15">
      <c r="D6" s="4"/>
      <c r="E6" s="3"/>
      <c r="F6" s="3"/>
      <c r="G6" s="3"/>
      <c r="H6" s="3"/>
      <c r="I6" s="3"/>
      <c r="J6" s="3"/>
      <c r="K6" s="3"/>
      <c r="L6" s="3"/>
      <c r="M6" s="3"/>
      <c r="N6" s="3"/>
    </row>
    <row r="7" spans="1:18" ht="18" customHeight="1" x14ac:dyDescent="0.15">
      <c r="B7" s="31" t="s">
        <v>151</v>
      </c>
      <c r="C7" s="31"/>
      <c r="D7" s="31"/>
      <c r="E7" s="31"/>
      <c r="F7" s="31"/>
      <c r="G7" s="31"/>
      <c r="H7" s="31"/>
      <c r="I7" s="31"/>
      <c r="K7" s="125" t="s">
        <v>100</v>
      </c>
      <c r="L7" s="125"/>
      <c r="M7" s="125"/>
      <c r="N7" s="125"/>
    </row>
    <row r="8" spans="1:18" ht="18" customHeight="1" thickBot="1" x14ac:dyDescent="0.2">
      <c r="B8" s="126" t="s">
        <v>157</v>
      </c>
      <c r="C8" s="415"/>
      <c r="D8" s="415"/>
      <c r="E8" s="415"/>
      <c r="F8" s="415"/>
      <c r="G8" s="415"/>
      <c r="H8" s="415"/>
      <c r="I8" s="415"/>
      <c r="J8" s="415"/>
      <c r="K8" s="415"/>
      <c r="L8" s="415"/>
      <c r="M8" s="415"/>
      <c r="N8" s="415"/>
    </row>
    <row r="9" spans="1:18" ht="23.25" customHeight="1" x14ac:dyDescent="0.15">
      <c r="B9" s="127" t="s">
        <v>9</v>
      </c>
      <c r="C9" s="416" t="s">
        <v>143</v>
      </c>
      <c r="D9" s="417"/>
      <c r="E9" s="152" t="s">
        <v>76</v>
      </c>
      <c r="F9" s="153"/>
      <c r="G9" s="140"/>
      <c r="H9" s="141"/>
      <c r="I9" s="141"/>
      <c r="J9" s="141"/>
      <c r="K9" s="141"/>
      <c r="L9" s="141"/>
      <c r="M9" s="141"/>
      <c r="N9" s="142"/>
    </row>
    <row r="10" spans="1:18" ht="39" customHeight="1" thickBot="1" x14ac:dyDescent="0.2">
      <c r="B10" s="128"/>
      <c r="C10" s="418"/>
      <c r="D10" s="419"/>
      <c r="E10" s="131" t="s">
        <v>142</v>
      </c>
      <c r="F10" s="132"/>
      <c r="G10" s="143"/>
      <c r="H10" s="144"/>
      <c r="I10" s="144"/>
      <c r="J10" s="144"/>
      <c r="K10" s="144"/>
      <c r="L10" s="144"/>
      <c r="M10" s="144"/>
      <c r="N10" s="145"/>
    </row>
    <row r="11" spans="1:18" ht="22.9" customHeight="1" x14ac:dyDescent="0.15">
      <c r="B11" s="128"/>
      <c r="C11" s="420" t="s">
        <v>144</v>
      </c>
      <c r="D11" s="421"/>
      <c r="E11" s="152" t="s">
        <v>76</v>
      </c>
      <c r="F11" s="153"/>
      <c r="G11" s="154"/>
      <c r="H11" s="154"/>
      <c r="I11" s="155"/>
      <c r="J11" s="146" t="s">
        <v>77</v>
      </c>
      <c r="K11" s="160" t="s">
        <v>78</v>
      </c>
      <c r="L11" s="160"/>
      <c r="M11" s="160"/>
      <c r="N11" s="161"/>
    </row>
    <row r="12" spans="1:18" ht="12.6" customHeight="1" x14ac:dyDescent="0.15">
      <c r="B12" s="128"/>
      <c r="C12" s="422"/>
      <c r="D12" s="423"/>
      <c r="E12" s="148" t="s">
        <v>8</v>
      </c>
      <c r="F12" s="149"/>
      <c r="G12" s="156"/>
      <c r="H12" s="156"/>
      <c r="I12" s="157"/>
      <c r="J12" s="147"/>
      <c r="K12" s="162"/>
      <c r="L12" s="162"/>
      <c r="M12" s="162"/>
      <c r="N12" s="163"/>
    </row>
    <row r="13" spans="1:18" ht="23.25" customHeight="1" x14ac:dyDescent="0.15">
      <c r="B13" s="128"/>
      <c r="C13" s="422"/>
      <c r="D13" s="423"/>
      <c r="E13" s="148"/>
      <c r="F13" s="149"/>
      <c r="G13" s="156"/>
      <c r="H13" s="156"/>
      <c r="I13" s="157"/>
      <c r="J13" s="117" t="s">
        <v>79</v>
      </c>
      <c r="K13" s="164"/>
      <c r="L13" s="165"/>
      <c r="M13" s="115" t="s">
        <v>80</v>
      </c>
      <c r="N13" s="116"/>
    </row>
    <row r="14" spans="1:18" ht="23.25" customHeight="1" thickBot="1" x14ac:dyDescent="0.2">
      <c r="B14" s="128"/>
      <c r="C14" s="424"/>
      <c r="D14" s="425"/>
      <c r="E14" s="150"/>
      <c r="F14" s="151"/>
      <c r="G14" s="158"/>
      <c r="H14" s="158"/>
      <c r="I14" s="159"/>
      <c r="J14" s="7" t="s">
        <v>81</v>
      </c>
      <c r="K14" s="166"/>
      <c r="L14" s="166"/>
      <c r="M14" s="166"/>
      <c r="N14" s="167"/>
    </row>
    <row r="15" spans="1:18" ht="23.25" customHeight="1" x14ac:dyDescent="0.15">
      <c r="B15" s="128"/>
      <c r="C15" s="420" t="s">
        <v>144</v>
      </c>
      <c r="D15" s="421"/>
      <c r="E15" s="152" t="s">
        <v>76</v>
      </c>
      <c r="F15" s="153"/>
      <c r="G15" s="133"/>
      <c r="H15" s="134"/>
      <c r="I15" s="135"/>
      <c r="J15" s="146" t="s">
        <v>7</v>
      </c>
      <c r="K15" s="160" t="s">
        <v>78</v>
      </c>
      <c r="L15" s="160"/>
      <c r="M15" s="160"/>
      <c r="N15" s="161"/>
    </row>
    <row r="16" spans="1:18" ht="12.75" customHeight="1" x14ac:dyDescent="0.15">
      <c r="B16" s="128"/>
      <c r="C16" s="422"/>
      <c r="D16" s="423"/>
      <c r="E16" s="426" t="s">
        <v>145</v>
      </c>
      <c r="F16" s="427"/>
      <c r="G16" s="136"/>
      <c r="H16" s="136"/>
      <c r="I16" s="137"/>
      <c r="J16" s="147"/>
      <c r="K16" s="162"/>
      <c r="L16" s="162"/>
      <c r="M16" s="162"/>
      <c r="N16" s="163"/>
    </row>
    <row r="17" spans="2:15" ht="23.25" customHeight="1" x14ac:dyDescent="0.15">
      <c r="B17" s="128"/>
      <c r="C17" s="422"/>
      <c r="D17" s="423"/>
      <c r="E17" s="428"/>
      <c r="F17" s="429"/>
      <c r="G17" s="136"/>
      <c r="H17" s="136"/>
      <c r="I17" s="137"/>
      <c r="J17" s="32" t="s">
        <v>6</v>
      </c>
      <c r="K17" s="168"/>
      <c r="L17" s="169"/>
      <c r="M17" s="32" t="s">
        <v>80</v>
      </c>
      <c r="N17" s="114"/>
    </row>
    <row r="18" spans="2:15" ht="23.25" customHeight="1" thickBot="1" x14ac:dyDescent="0.2">
      <c r="B18" s="128"/>
      <c r="C18" s="424"/>
      <c r="D18" s="425"/>
      <c r="E18" s="430"/>
      <c r="F18" s="431"/>
      <c r="G18" s="138"/>
      <c r="H18" s="138"/>
      <c r="I18" s="139"/>
      <c r="J18" s="7" t="s">
        <v>81</v>
      </c>
      <c r="K18" s="166"/>
      <c r="L18" s="166"/>
      <c r="M18" s="166"/>
      <c r="N18" s="167"/>
    </row>
    <row r="19" spans="2:15" ht="22.5" customHeight="1" x14ac:dyDescent="0.15">
      <c r="B19" s="129"/>
      <c r="C19" s="420" t="s">
        <v>144</v>
      </c>
      <c r="D19" s="421"/>
      <c r="E19" s="152" t="s">
        <v>76</v>
      </c>
      <c r="F19" s="153"/>
      <c r="G19" s="133"/>
      <c r="H19" s="134"/>
      <c r="I19" s="135"/>
      <c r="J19" s="146" t="s">
        <v>7</v>
      </c>
      <c r="K19" s="160" t="s">
        <v>78</v>
      </c>
      <c r="L19" s="160"/>
      <c r="M19" s="160"/>
      <c r="N19" s="161"/>
    </row>
    <row r="20" spans="2:15" ht="12.75" customHeight="1" x14ac:dyDescent="0.15">
      <c r="B20" s="129"/>
      <c r="C20" s="422"/>
      <c r="D20" s="423"/>
      <c r="E20" s="426" t="s">
        <v>146</v>
      </c>
      <c r="F20" s="427"/>
      <c r="G20" s="136"/>
      <c r="H20" s="136"/>
      <c r="I20" s="137"/>
      <c r="J20" s="147"/>
      <c r="K20" s="162"/>
      <c r="L20" s="162"/>
      <c r="M20" s="162"/>
      <c r="N20" s="163"/>
    </row>
    <row r="21" spans="2:15" ht="23.25" customHeight="1" x14ac:dyDescent="0.15">
      <c r="B21" s="129"/>
      <c r="C21" s="422"/>
      <c r="D21" s="423"/>
      <c r="E21" s="428"/>
      <c r="F21" s="429"/>
      <c r="G21" s="136"/>
      <c r="H21" s="136"/>
      <c r="I21" s="137"/>
      <c r="J21" s="32" t="s">
        <v>6</v>
      </c>
      <c r="K21" s="168"/>
      <c r="L21" s="169"/>
      <c r="M21" s="32" t="s">
        <v>80</v>
      </c>
      <c r="N21" s="114"/>
    </row>
    <row r="22" spans="2:15" ht="23.25" customHeight="1" thickBot="1" x14ac:dyDescent="0.2">
      <c r="B22" s="130"/>
      <c r="C22" s="424"/>
      <c r="D22" s="425"/>
      <c r="E22" s="430"/>
      <c r="F22" s="431"/>
      <c r="G22" s="138"/>
      <c r="H22" s="138"/>
      <c r="I22" s="139"/>
      <c r="J22" s="7" t="s">
        <v>81</v>
      </c>
      <c r="K22" s="166"/>
      <c r="L22" s="166"/>
      <c r="M22" s="166"/>
      <c r="N22" s="167"/>
    </row>
    <row r="23" spans="2:15" ht="25.5" customHeight="1" thickBot="1" x14ac:dyDescent="0.2">
      <c r="B23" s="175" t="s">
        <v>82</v>
      </c>
      <c r="C23" s="176"/>
      <c r="D23" s="176"/>
      <c r="E23" s="177"/>
      <c r="F23" s="178"/>
      <c r="G23" s="179"/>
      <c r="H23" s="179"/>
      <c r="I23" s="179"/>
      <c r="J23" s="179"/>
      <c r="K23" s="179"/>
      <c r="L23" s="179"/>
      <c r="M23" s="179"/>
      <c r="N23" s="33" t="s">
        <v>5</v>
      </c>
      <c r="O23" s="2"/>
    </row>
    <row r="24" spans="2:15" ht="17.25" customHeight="1" x14ac:dyDescent="0.15">
      <c r="B24" s="180" t="s">
        <v>83</v>
      </c>
      <c r="C24" s="181"/>
      <c r="D24" s="181"/>
      <c r="E24" s="182"/>
      <c r="F24" s="48" t="s">
        <v>84</v>
      </c>
      <c r="G24" s="49" t="s">
        <v>85</v>
      </c>
      <c r="H24" s="50"/>
      <c r="I24" s="50"/>
      <c r="J24" s="51"/>
      <c r="K24" s="188" t="s">
        <v>86</v>
      </c>
      <c r="L24" s="202"/>
      <c r="M24" s="203"/>
      <c r="N24" s="204"/>
      <c r="O24" s="2"/>
    </row>
    <row r="25" spans="2:15" ht="17.25" customHeight="1" x14ac:dyDescent="0.15">
      <c r="B25" s="183"/>
      <c r="C25" s="184"/>
      <c r="D25" s="184"/>
      <c r="E25" s="149"/>
      <c r="F25" s="52" t="s">
        <v>84</v>
      </c>
      <c r="G25" s="53" t="s">
        <v>87</v>
      </c>
      <c r="H25" s="54"/>
      <c r="I25" s="54"/>
      <c r="J25" s="55"/>
      <c r="K25" s="189"/>
      <c r="L25" s="205"/>
      <c r="M25" s="206"/>
      <c r="N25" s="207"/>
      <c r="O25" s="2"/>
    </row>
    <row r="26" spans="2:15" ht="17.25" customHeight="1" x14ac:dyDescent="0.15">
      <c r="B26" s="183"/>
      <c r="C26" s="184"/>
      <c r="D26" s="184"/>
      <c r="E26" s="149"/>
      <c r="F26" s="52" t="s">
        <v>84</v>
      </c>
      <c r="G26" s="53" t="s">
        <v>88</v>
      </c>
      <c r="H26" s="54"/>
      <c r="I26" s="54"/>
      <c r="J26" s="55"/>
      <c r="K26" s="189"/>
      <c r="L26" s="205"/>
      <c r="M26" s="206"/>
      <c r="N26" s="207"/>
      <c r="O26" s="2"/>
    </row>
    <row r="27" spans="2:15" ht="17.25" customHeight="1" x14ac:dyDescent="0.15">
      <c r="B27" s="183"/>
      <c r="C27" s="184"/>
      <c r="D27" s="184"/>
      <c r="E27" s="149"/>
      <c r="F27" s="52" t="s">
        <v>84</v>
      </c>
      <c r="G27" s="53" t="s">
        <v>89</v>
      </c>
      <c r="H27" s="54"/>
      <c r="I27" s="54"/>
      <c r="J27" s="55"/>
      <c r="K27" s="189"/>
      <c r="L27" s="205"/>
      <c r="M27" s="206"/>
      <c r="N27" s="207"/>
      <c r="O27" s="2"/>
    </row>
    <row r="28" spans="2:15" ht="17.25" customHeight="1" x14ac:dyDescent="0.15">
      <c r="B28" s="185"/>
      <c r="C28" s="186"/>
      <c r="D28" s="186"/>
      <c r="E28" s="187"/>
      <c r="F28" s="56" t="s">
        <v>84</v>
      </c>
      <c r="G28" s="57" t="s">
        <v>90</v>
      </c>
      <c r="H28" s="58"/>
      <c r="I28" s="58"/>
      <c r="J28" s="59"/>
      <c r="K28" s="190"/>
      <c r="L28" s="208"/>
      <c r="M28" s="209"/>
      <c r="N28" s="210"/>
      <c r="O28" s="2"/>
    </row>
    <row r="29" spans="2:15" ht="24" customHeight="1" thickBot="1" x14ac:dyDescent="0.2">
      <c r="B29" s="211" t="s">
        <v>4</v>
      </c>
      <c r="C29" s="212"/>
      <c r="D29" s="212"/>
      <c r="E29" s="151"/>
      <c r="F29" s="213" t="s">
        <v>97</v>
      </c>
      <c r="G29" s="214"/>
      <c r="H29" s="215"/>
      <c r="I29" s="216" t="s">
        <v>3</v>
      </c>
      <c r="J29" s="216"/>
      <c r="K29" s="217"/>
      <c r="L29" s="218"/>
      <c r="M29" s="218"/>
      <c r="N29" s="219"/>
      <c r="O29" s="2"/>
    </row>
    <row r="30" spans="2:15" ht="27" customHeight="1" x14ac:dyDescent="0.15">
      <c r="B30" s="34" t="s">
        <v>13</v>
      </c>
      <c r="C30" s="35"/>
      <c r="D30" s="35"/>
      <c r="E30" s="35"/>
      <c r="F30" s="173"/>
      <c r="G30" s="173"/>
      <c r="H30" s="173"/>
      <c r="I30" s="173"/>
      <c r="J30" s="173"/>
      <c r="K30" s="173"/>
      <c r="L30" s="173"/>
      <c r="M30" s="173"/>
      <c r="N30" s="174"/>
    </row>
    <row r="31" spans="2:15" ht="27" customHeight="1" x14ac:dyDescent="0.15">
      <c r="B31" s="191"/>
      <c r="C31" s="192"/>
      <c r="D31" s="192"/>
      <c r="E31" s="192"/>
      <c r="F31" s="192"/>
      <c r="G31" s="192"/>
      <c r="H31" s="192"/>
      <c r="I31" s="192"/>
      <c r="J31" s="192"/>
      <c r="K31" s="192"/>
      <c r="L31" s="192"/>
      <c r="M31" s="192"/>
      <c r="N31" s="193"/>
    </row>
    <row r="32" spans="2:15" ht="27" customHeight="1" thickBot="1" x14ac:dyDescent="0.2">
      <c r="B32" s="194"/>
      <c r="C32" s="195"/>
      <c r="D32" s="195"/>
      <c r="E32" s="195"/>
      <c r="F32" s="195"/>
      <c r="G32" s="195"/>
      <c r="H32" s="195"/>
      <c r="I32" s="195"/>
      <c r="J32" s="195"/>
      <c r="K32" s="195"/>
      <c r="L32" s="195"/>
      <c r="M32" s="195"/>
      <c r="N32" s="196"/>
    </row>
    <row r="33" spans="2:19" ht="14.25" x14ac:dyDescent="0.15">
      <c r="B33" s="197" t="s">
        <v>12</v>
      </c>
      <c r="C33" s="198"/>
      <c r="D33" s="198"/>
      <c r="E33" s="198"/>
      <c r="F33" s="198"/>
      <c r="G33" s="198"/>
      <c r="H33" s="198"/>
      <c r="I33" s="198"/>
      <c r="J33" s="198"/>
      <c r="K33" s="198"/>
      <c r="L33" s="198"/>
      <c r="M33" s="198"/>
      <c r="N33" s="199"/>
    </row>
    <row r="34" spans="2:19" ht="14.25" x14ac:dyDescent="0.15">
      <c r="B34" s="200" t="s">
        <v>2</v>
      </c>
      <c r="C34" s="201"/>
      <c r="D34" s="201" t="s">
        <v>1</v>
      </c>
      <c r="E34" s="201"/>
      <c r="F34" s="201"/>
      <c r="G34" s="201"/>
      <c r="H34" s="30" t="s">
        <v>14</v>
      </c>
      <c r="I34" s="6" t="s">
        <v>2</v>
      </c>
      <c r="J34" s="201" t="s">
        <v>1</v>
      </c>
      <c r="K34" s="201"/>
      <c r="L34" s="201"/>
      <c r="M34" s="29" t="s">
        <v>14</v>
      </c>
      <c r="N34" s="36" t="s">
        <v>0</v>
      </c>
    </row>
    <row r="35" spans="2:19" ht="34.5" customHeight="1" x14ac:dyDescent="0.15">
      <c r="B35" s="220">
        <v>4</v>
      </c>
      <c r="C35" s="221"/>
      <c r="D35" s="222"/>
      <c r="E35" s="222"/>
      <c r="F35" s="222"/>
      <c r="G35" s="222"/>
      <c r="H35" s="37"/>
      <c r="I35" s="38">
        <v>11</v>
      </c>
      <c r="J35" s="222"/>
      <c r="K35" s="222"/>
      <c r="L35" s="222"/>
      <c r="M35" s="39"/>
      <c r="N35" s="223" t="s">
        <v>117</v>
      </c>
      <c r="S35" s="1" t="s">
        <v>92</v>
      </c>
    </row>
    <row r="36" spans="2:19" ht="34.5" customHeight="1" x14ac:dyDescent="0.15">
      <c r="B36" s="220">
        <v>5</v>
      </c>
      <c r="C36" s="221"/>
      <c r="D36" s="222"/>
      <c r="E36" s="222"/>
      <c r="F36" s="222"/>
      <c r="G36" s="222"/>
      <c r="H36" s="37"/>
      <c r="I36" s="38">
        <v>12</v>
      </c>
      <c r="J36" s="222"/>
      <c r="K36" s="222"/>
      <c r="L36" s="222"/>
      <c r="M36" s="39"/>
      <c r="N36" s="224"/>
    </row>
    <row r="37" spans="2:19" ht="34.5" customHeight="1" x14ac:dyDescent="0.15">
      <c r="B37" s="220">
        <v>6</v>
      </c>
      <c r="C37" s="221"/>
      <c r="D37" s="222"/>
      <c r="E37" s="222"/>
      <c r="F37" s="222"/>
      <c r="G37" s="222"/>
      <c r="H37" s="37"/>
      <c r="I37" s="38">
        <v>1</v>
      </c>
      <c r="J37" s="222"/>
      <c r="K37" s="222"/>
      <c r="L37" s="222"/>
      <c r="M37" s="39"/>
      <c r="N37" s="224"/>
    </row>
    <row r="38" spans="2:19" ht="34.5" customHeight="1" thickBot="1" x14ac:dyDescent="0.2">
      <c r="B38" s="220">
        <v>7</v>
      </c>
      <c r="C38" s="221"/>
      <c r="D38" s="222"/>
      <c r="E38" s="222"/>
      <c r="F38" s="222"/>
      <c r="G38" s="222"/>
      <c r="H38" s="37"/>
      <c r="I38" s="38">
        <v>2</v>
      </c>
      <c r="J38" s="222"/>
      <c r="K38" s="222"/>
      <c r="L38" s="222"/>
      <c r="M38" s="39"/>
      <c r="N38" s="224"/>
    </row>
    <row r="39" spans="2:19" ht="34.5" customHeight="1" thickBot="1" x14ac:dyDescent="0.2">
      <c r="B39" s="220">
        <v>8</v>
      </c>
      <c r="C39" s="221"/>
      <c r="D39" s="222"/>
      <c r="E39" s="222"/>
      <c r="F39" s="222"/>
      <c r="G39" s="222"/>
      <c r="H39" s="37"/>
      <c r="I39" s="40">
        <v>3</v>
      </c>
      <c r="J39" s="228"/>
      <c r="K39" s="228"/>
      <c r="L39" s="228"/>
      <c r="M39" s="62"/>
      <c r="N39" s="170" t="s">
        <v>99</v>
      </c>
    </row>
    <row r="40" spans="2:19" ht="34.5" customHeight="1" thickTop="1" x14ac:dyDescent="0.15">
      <c r="B40" s="220">
        <v>9</v>
      </c>
      <c r="C40" s="221"/>
      <c r="D40" s="222"/>
      <c r="E40" s="222"/>
      <c r="F40" s="222"/>
      <c r="G40" s="222"/>
      <c r="H40" s="37"/>
      <c r="I40" s="41" t="s">
        <v>15</v>
      </c>
      <c r="J40" s="42"/>
      <c r="K40" s="43" t="s">
        <v>93</v>
      </c>
      <c r="L40" s="229" t="s">
        <v>94</v>
      </c>
      <c r="M40" s="432" t="str">
        <f>IF(ISERROR(J41/J40),"",(J41/J40))</f>
        <v/>
      </c>
      <c r="N40" s="171"/>
    </row>
    <row r="41" spans="2:19" ht="34.5" customHeight="1" thickBot="1" x14ac:dyDescent="0.2">
      <c r="B41" s="225">
        <v>10</v>
      </c>
      <c r="C41" s="226"/>
      <c r="D41" s="227"/>
      <c r="E41" s="227"/>
      <c r="F41" s="227"/>
      <c r="G41" s="227"/>
      <c r="H41" s="44"/>
      <c r="I41" s="45" t="s">
        <v>16</v>
      </c>
      <c r="J41" s="47">
        <f>SUM(H35+H36+H37+H38+H39+H40+H41+M35+M36+M37+M38+M39)</f>
        <v>0</v>
      </c>
      <c r="K41" s="46" t="s">
        <v>95</v>
      </c>
      <c r="L41" s="230"/>
      <c r="M41" s="433" t="str">
        <f>IF(ISERROR(J41/J43*100),"",(J41/J43*100))</f>
        <v/>
      </c>
      <c r="N41" s="172"/>
    </row>
  </sheetData>
  <mergeCells count="84">
    <mergeCell ref="M1:N1"/>
    <mergeCell ref="A3:B3"/>
    <mergeCell ref="C2:F2"/>
    <mergeCell ref="C3:F3"/>
    <mergeCell ref="A2:B2"/>
    <mergeCell ref="I2:J2"/>
    <mergeCell ref="L2:N2"/>
    <mergeCell ref="M3:N3"/>
    <mergeCell ref="M40:M41"/>
    <mergeCell ref="B41:C41"/>
    <mergeCell ref="D41:G41"/>
    <mergeCell ref="B39:C39"/>
    <mergeCell ref="D39:G39"/>
    <mergeCell ref="J39:L39"/>
    <mergeCell ref="B40:C40"/>
    <mergeCell ref="D40:G40"/>
    <mergeCell ref="L40:L41"/>
    <mergeCell ref="K29:N29"/>
    <mergeCell ref="B35:C35"/>
    <mergeCell ref="D35:G35"/>
    <mergeCell ref="J35:L35"/>
    <mergeCell ref="N35:N38"/>
    <mergeCell ref="B36:C36"/>
    <mergeCell ref="D36:G36"/>
    <mergeCell ref="J36:L36"/>
    <mergeCell ref="B37:C37"/>
    <mergeCell ref="D37:G37"/>
    <mergeCell ref="J37:L37"/>
    <mergeCell ref="B38:C38"/>
    <mergeCell ref="D38:G38"/>
    <mergeCell ref="J38:L38"/>
    <mergeCell ref="N39:N41"/>
    <mergeCell ref="F30:N30"/>
    <mergeCell ref="B23:E23"/>
    <mergeCell ref="F23:M23"/>
    <mergeCell ref="B24:E28"/>
    <mergeCell ref="K24:K28"/>
    <mergeCell ref="B31:N31"/>
    <mergeCell ref="B32:N32"/>
    <mergeCell ref="B33:N33"/>
    <mergeCell ref="B34:C34"/>
    <mergeCell ref="D34:G34"/>
    <mergeCell ref="J34:L34"/>
    <mergeCell ref="L24:N28"/>
    <mergeCell ref="B29:E29"/>
    <mergeCell ref="F29:H29"/>
    <mergeCell ref="I29:J29"/>
    <mergeCell ref="K11:N12"/>
    <mergeCell ref="K13:L13"/>
    <mergeCell ref="K14:N14"/>
    <mergeCell ref="G20:I22"/>
    <mergeCell ref="C19:D22"/>
    <mergeCell ref="K17:L17"/>
    <mergeCell ref="K18:N18"/>
    <mergeCell ref="K19:N20"/>
    <mergeCell ref="K21:L21"/>
    <mergeCell ref="E16:F18"/>
    <mergeCell ref="J19:J20"/>
    <mergeCell ref="K22:N22"/>
    <mergeCell ref="E19:F19"/>
    <mergeCell ref="E20:F22"/>
    <mergeCell ref="G19:I19"/>
    <mergeCell ref="K15:N16"/>
    <mergeCell ref="G11:I11"/>
    <mergeCell ref="G12:I14"/>
    <mergeCell ref="J11:J12"/>
    <mergeCell ref="E9:F9"/>
    <mergeCell ref="E11:F11"/>
    <mergeCell ref="A5:N5"/>
    <mergeCell ref="C15:D18"/>
    <mergeCell ref="L4:N4"/>
    <mergeCell ref="K7:N7"/>
    <mergeCell ref="B8:N8"/>
    <mergeCell ref="B9:B22"/>
    <mergeCell ref="C11:D14"/>
    <mergeCell ref="E10:F10"/>
    <mergeCell ref="G15:I15"/>
    <mergeCell ref="G16:I18"/>
    <mergeCell ref="G9:N9"/>
    <mergeCell ref="G10:N10"/>
    <mergeCell ref="J15:J16"/>
    <mergeCell ref="E12:F14"/>
    <mergeCell ref="E15:F15"/>
    <mergeCell ref="C9:D10"/>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8" scale="13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topLeftCell="A23" zoomScaleNormal="100" zoomScaleSheetLayoutView="100" zoomScalePageLayoutView="80" workbookViewId="0">
      <selection activeCell="N6" sqref="N6"/>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31" t="s">
        <v>154</v>
      </c>
      <c r="H1" s="231"/>
      <c r="I1" s="231"/>
      <c r="J1" s="231"/>
      <c r="K1" s="231"/>
      <c r="L1" s="8"/>
    </row>
    <row r="2" spans="1:15" ht="24.75" customHeight="1" x14ac:dyDescent="0.15">
      <c r="A2" s="64" t="s">
        <v>17</v>
      </c>
      <c r="F2" s="8" t="s">
        <v>18</v>
      </c>
      <c r="G2" s="241"/>
      <c r="H2" s="241"/>
      <c r="I2" s="241"/>
      <c r="J2" s="241"/>
      <c r="K2" s="241"/>
      <c r="L2" s="77"/>
    </row>
    <row r="3" spans="1:15" ht="17.25" customHeight="1" thickBot="1" x14ac:dyDescent="0.2">
      <c r="A3" s="242" t="s">
        <v>98</v>
      </c>
      <c r="B3" s="242"/>
      <c r="C3" s="242"/>
      <c r="D3" s="242"/>
      <c r="E3" s="242"/>
      <c r="F3" s="242"/>
      <c r="G3" s="242"/>
      <c r="H3" s="78"/>
      <c r="I3" s="243" t="s">
        <v>19</v>
      </c>
      <c r="J3" s="243"/>
      <c r="K3" s="243"/>
      <c r="L3" s="79"/>
    </row>
    <row r="4" spans="1:15" ht="22.5" customHeight="1" thickBot="1" x14ac:dyDescent="0.2">
      <c r="A4" s="244" t="s">
        <v>20</v>
      </c>
      <c r="B4" s="245"/>
      <c r="C4" s="246"/>
      <c r="D4" s="247"/>
      <c r="E4" s="248" t="s">
        <v>21</v>
      </c>
      <c r="F4" s="249"/>
      <c r="G4" s="250" t="s">
        <v>22</v>
      </c>
      <c r="H4" s="250"/>
      <c r="I4" s="245"/>
      <c r="J4" s="246"/>
      <c r="K4" s="251"/>
      <c r="L4" s="80"/>
    </row>
    <row r="5" spans="1:15" ht="30.75" customHeight="1" thickBot="1" x14ac:dyDescent="0.2">
      <c r="A5" s="287" t="s">
        <v>23</v>
      </c>
      <c r="B5" s="9" t="s">
        <v>24</v>
      </c>
      <c r="C5" s="289" t="s">
        <v>152</v>
      </c>
      <c r="D5" s="290"/>
      <c r="E5" s="291"/>
      <c r="F5" s="292"/>
      <c r="G5" s="293" t="s">
        <v>25</v>
      </c>
      <c r="H5" s="294"/>
      <c r="I5" s="294"/>
      <c r="J5" s="294"/>
      <c r="K5" s="295"/>
      <c r="L5" s="81"/>
    </row>
    <row r="6" spans="1:15" ht="30.75" customHeight="1" x14ac:dyDescent="0.15">
      <c r="A6" s="288"/>
      <c r="B6" s="257" t="s">
        <v>26</v>
      </c>
      <c r="C6" s="10" t="s">
        <v>27</v>
      </c>
      <c r="D6" s="11" t="s">
        <v>28</v>
      </c>
      <c r="E6" s="260"/>
      <c r="F6" s="261"/>
      <c r="G6" s="262"/>
      <c r="H6" s="263"/>
      <c r="I6" s="263"/>
      <c r="J6" s="263"/>
      <c r="K6" s="264"/>
      <c r="L6" s="82"/>
    </row>
    <row r="7" spans="1:15" ht="30.75" customHeight="1" x14ac:dyDescent="0.15">
      <c r="A7" s="288"/>
      <c r="B7" s="258"/>
      <c r="C7" s="12" t="s">
        <v>29</v>
      </c>
      <c r="D7" s="13" t="s">
        <v>30</v>
      </c>
      <c r="E7" s="265"/>
      <c r="F7" s="266"/>
      <c r="G7" s="267"/>
      <c r="H7" s="268"/>
      <c r="I7" s="268"/>
      <c r="J7" s="268"/>
      <c r="K7" s="269"/>
      <c r="L7" s="82"/>
    </row>
    <row r="8" spans="1:15" ht="30.75" customHeight="1" x14ac:dyDescent="0.15">
      <c r="A8" s="288"/>
      <c r="B8" s="258"/>
      <c r="C8" s="12" t="s">
        <v>31</v>
      </c>
      <c r="D8" s="13" t="s">
        <v>32</v>
      </c>
      <c r="E8" s="265"/>
      <c r="F8" s="266"/>
      <c r="G8" s="435"/>
      <c r="H8" s="296"/>
      <c r="I8" s="296"/>
      <c r="J8" s="296"/>
      <c r="K8" s="297"/>
      <c r="L8" s="82"/>
    </row>
    <row r="9" spans="1:15" ht="30.75" customHeight="1" thickBot="1" x14ac:dyDescent="0.2">
      <c r="A9" s="288"/>
      <c r="B9" s="258"/>
      <c r="C9" s="14" t="s">
        <v>33</v>
      </c>
      <c r="D9" s="13" t="s">
        <v>34</v>
      </c>
      <c r="E9" s="298"/>
      <c r="F9" s="299"/>
      <c r="G9" s="300"/>
      <c r="H9" s="301"/>
      <c r="I9" s="302"/>
      <c r="J9" s="302"/>
      <c r="K9" s="303"/>
      <c r="L9" s="83"/>
    </row>
    <row r="10" spans="1:15" ht="29.25" customHeight="1" thickTop="1" thickBot="1" x14ac:dyDescent="0.2">
      <c r="A10" s="288"/>
      <c r="B10" s="259"/>
      <c r="C10" s="15" t="s">
        <v>35</v>
      </c>
      <c r="D10" s="84" t="s">
        <v>36</v>
      </c>
      <c r="E10" s="252">
        <f>SUM(E6:F9)</f>
        <v>0</v>
      </c>
      <c r="F10" s="253"/>
      <c r="G10" s="118" t="s">
        <v>133</v>
      </c>
      <c r="H10" s="85"/>
      <c r="I10" s="61" t="str">
        <f>IF(ISERROR(ROUNDDOWN(E10/E11*100,0)),"",(ROUNDDOWN(E10/E11*100,0)))</f>
        <v/>
      </c>
      <c r="J10" s="86" t="s">
        <v>37</v>
      </c>
      <c r="K10" s="16" t="s">
        <v>84</v>
      </c>
      <c r="L10" s="87"/>
      <c r="N10" s="88" t="str">
        <f>IF(ISERROR(ROUNDDOWN(E10/E11*100,1)),"",(ROUND(E10/E11*100,1)))</f>
        <v/>
      </c>
      <c r="O10" s="1" t="s">
        <v>134</v>
      </c>
    </row>
    <row r="11" spans="1:15" ht="30.75" customHeight="1" thickTop="1" thickBot="1" x14ac:dyDescent="0.2">
      <c r="A11" s="288"/>
      <c r="B11" s="304" t="s">
        <v>38</v>
      </c>
      <c r="C11" s="305"/>
      <c r="D11" s="306"/>
      <c r="E11" s="252">
        <f>SUM(E5+E10)</f>
        <v>0</v>
      </c>
      <c r="F11" s="253"/>
      <c r="G11" s="254" t="s">
        <v>135</v>
      </c>
      <c r="H11" s="255"/>
      <c r="I11" s="255"/>
      <c r="J11" s="255"/>
      <c r="K11" s="256"/>
      <c r="L11" s="89"/>
    </row>
    <row r="12" spans="1:15" ht="30.75" customHeight="1" thickTop="1" thickBot="1" x14ac:dyDescent="0.2">
      <c r="A12" s="288"/>
      <c r="B12" s="270" t="s">
        <v>39</v>
      </c>
      <c r="C12" s="17" t="s">
        <v>40</v>
      </c>
      <c r="D12" s="18" t="s">
        <v>41</v>
      </c>
      <c r="E12" s="272"/>
      <c r="F12" s="273"/>
      <c r="G12" s="119" t="s">
        <v>136</v>
      </c>
      <c r="H12" s="19"/>
      <c r="I12" s="60" t="str">
        <f>IF(ISERROR(ROUNDUP(E12/E14*100,0)),"",(ROUNDUP(E12/E14*100,0)))</f>
        <v/>
      </c>
      <c r="J12" s="90" t="s">
        <v>37</v>
      </c>
      <c r="K12" s="20" t="s">
        <v>84</v>
      </c>
      <c r="L12" s="69"/>
      <c r="N12" s="91" t="str">
        <f>IF(ISERROR(ROUNDUP(E12/E14*100,1)),"",(ROUNDUP(E12/E14*100,1)))</f>
        <v/>
      </c>
      <c r="O12" s="1" t="s">
        <v>96</v>
      </c>
    </row>
    <row r="13" spans="1:15" ht="30.75" customHeight="1" thickBot="1" x14ac:dyDescent="0.2">
      <c r="A13" s="288"/>
      <c r="B13" s="271"/>
      <c r="C13" s="92" t="s">
        <v>42</v>
      </c>
      <c r="D13" s="21" t="s">
        <v>137</v>
      </c>
      <c r="E13" s="274"/>
      <c r="F13" s="275"/>
      <c r="G13" s="276" t="s">
        <v>138</v>
      </c>
      <c r="H13" s="276"/>
      <c r="I13" s="277"/>
      <c r="J13" s="278"/>
      <c r="K13" s="279"/>
      <c r="L13" s="89"/>
    </row>
    <row r="14" spans="1:15" ht="29.25" customHeight="1" thickTop="1" thickBot="1" x14ac:dyDescent="0.2">
      <c r="A14" s="280" t="s">
        <v>43</v>
      </c>
      <c r="B14" s="281"/>
      <c r="C14" s="281"/>
      <c r="D14" s="281"/>
      <c r="E14" s="282">
        <f>SUM(E5+E6+E7+E8+E9+E12+E13)</f>
        <v>0</v>
      </c>
      <c r="F14" s="283"/>
      <c r="G14" s="284"/>
      <c r="H14" s="285"/>
      <c r="I14" s="285"/>
      <c r="J14" s="285"/>
      <c r="K14" s="286"/>
      <c r="L14" s="93"/>
    </row>
    <row r="15" spans="1:15" ht="29.25" customHeight="1" thickBot="1" x14ac:dyDescent="0.2">
      <c r="A15" s="244" t="s">
        <v>44</v>
      </c>
      <c r="B15" s="245"/>
      <c r="C15" s="246"/>
      <c r="D15" s="246"/>
      <c r="E15" s="94" t="s">
        <v>45</v>
      </c>
      <c r="F15" s="63" t="s">
        <v>101</v>
      </c>
      <c r="G15" s="248" t="s">
        <v>22</v>
      </c>
      <c r="H15" s="307"/>
      <c r="I15" s="307"/>
      <c r="J15" s="307"/>
      <c r="K15" s="308"/>
      <c r="L15" s="80"/>
    </row>
    <row r="16" spans="1:15" ht="30.75" customHeight="1" x14ac:dyDescent="0.15">
      <c r="A16" s="309" t="s">
        <v>46</v>
      </c>
      <c r="B16" s="311" t="s">
        <v>47</v>
      </c>
      <c r="C16" s="22" t="s">
        <v>48</v>
      </c>
      <c r="D16" s="95" t="s">
        <v>49</v>
      </c>
      <c r="E16" s="96"/>
      <c r="F16" s="96"/>
      <c r="G16" s="312"/>
      <c r="H16" s="313"/>
      <c r="I16" s="313"/>
      <c r="J16" s="313"/>
      <c r="K16" s="314"/>
      <c r="L16" s="97"/>
    </row>
    <row r="17" spans="1:13" ht="30.75" customHeight="1" x14ac:dyDescent="0.15">
      <c r="A17" s="309"/>
      <c r="B17" s="270"/>
      <c r="C17" s="23" t="s">
        <v>50</v>
      </c>
      <c r="D17" s="98" t="s">
        <v>51</v>
      </c>
      <c r="E17" s="99"/>
      <c r="F17" s="99"/>
      <c r="G17" s="315"/>
      <c r="H17" s="316"/>
      <c r="I17" s="316"/>
      <c r="J17" s="316"/>
      <c r="K17" s="317"/>
      <c r="L17" s="97"/>
    </row>
    <row r="18" spans="1:13" ht="30.75" customHeight="1" x14ac:dyDescent="0.15">
      <c r="A18" s="309"/>
      <c r="B18" s="270"/>
      <c r="C18" s="23" t="s">
        <v>52</v>
      </c>
      <c r="D18" s="120" t="s">
        <v>53</v>
      </c>
      <c r="E18" s="99"/>
      <c r="F18" s="99"/>
      <c r="G18" s="318"/>
      <c r="H18" s="318"/>
      <c r="I18" s="319"/>
      <c r="J18" s="320"/>
      <c r="K18" s="321"/>
      <c r="L18" s="101"/>
    </row>
    <row r="19" spans="1:13" ht="30.75" customHeight="1" x14ac:dyDescent="0.15">
      <c r="A19" s="309"/>
      <c r="B19" s="270"/>
      <c r="C19" s="23" t="s">
        <v>54</v>
      </c>
      <c r="D19" s="100" t="s">
        <v>55</v>
      </c>
      <c r="E19" s="99"/>
      <c r="F19" s="99"/>
      <c r="G19" s="322"/>
      <c r="H19" s="322"/>
      <c r="I19" s="323"/>
      <c r="J19" s="324"/>
      <c r="K19" s="325"/>
      <c r="L19" s="101"/>
    </row>
    <row r="20" spans="1:13" ht="30.75" customHeight="1" x14ac:dyDescent="0.15">
      <c r="A20" s="309"/>
      <c r="B20" s="270"/>
      <c r="C20" s="23" t="s">
        <v>56</v>
      </c>
      <c r="D20" s="100" t="s">
        <v>57</v>
      </c>
      <c r="E20" s="99"/>
      <c r="F20" s="99"/>
      <c r="G20" s="322"/>
      <c r="H20" s="322"/>
      <c r="I20" s="323"/>
      <c r="J20" s="324"/>
      <c r="K20" s="325"/>
      <c r="L20" s="101"/>
    </row>
    <row r="21" spans="1:13" ht="30.75" customHeight="1" x14ac:dyDescent="0.15">
      <c r="A21" s="309"/>
      <c r="B21" s="270"/>
      <c r="C21" s="23" t="s">
        <v>58</v>
      </c>
      <c r="D21" s="120" t="s">
        <v>148</v>
      </c>
      <c r="E21" s="99"/>
      <c r="F21" s="99"/>
      <c r="G21" s="322"/>
      <c r="H21" s="322"/>
      <c r="I21" s="323"/>
      <c r="J21" s="324"/>
      <c r="K21" s="325"/>
      <c r="L21" s="101"/>
    </row>
    <row r="22" spans="1:13" ht="30.75" customHeight="1" x14ac:dyDescent="0.15">
      <c r="A22" s="309"/>
      <c r="B22" s="270"/>
      <c r="C22" s="23" t="s">
        <v>59</v>
      </c>
      <c r="D22" s="100" t="s">
        <v>60</v>
      </c>
      <c r="E22" s="99"/>
      <c r="F22" s="99"/>
      <c r="G22" s="322"/>
      <c r="H22" s="322"/>
      <c r="I22" s="323"/>
      <c r="J22" s="324"/>
      <c r="K22" s="325"/>
      <c r="L22" s="101"/>
    </row>
    <row r="23" spans="1:13" ht="30.75" customHeight="1" x14ac:dyDescent="0.15">
      <c r="A23" s="309"/>
      <c r="B23" s="270"/>
      <c r="C23" s="23" t="s">
        <v>61</v>
      </c>
      <c r="D23" s="100" t="s">
        <v>62</v>
      </c>
      <c r="E23" s="99"/>
      <c r="F23" s="99"/>
      <c r="G23" s="322"/>
      <c r="H23" s="322"/>
      <c r="I23" s="323"/>
      <c r="J23" s="324"/>
      <c r="K23" s="325"/>
      <c r="L23" s="101"/>
    </row>
    <row r="24" spans="1:13" ht="30.75" customHeight="1" x14ac:dyDescent="0.15">
      <c r="A24" s="309"/>
      <c r="B24" s="270"/>
      <c r="C24" s="23" t="s">
        <v>63</v>
      </c>
      <c r="D24" s="73" t="s">
        <v>64</v>
      </c>
      <c r="E24" s="99"/>
      <c r="F24" s="99"/>
      <c r="G24" s="326"/>
      <c r="H24" s="326"/>
      <c r="I24" s="327"/>
      <c r="J24" s="328"/>
      <c r="K24" s="329"/>
      <c r="L24" s="101"/>
    </row>
    <row r="25" spans="1:13" ht="30.75" customHeight="1" thickBot="1" x14ac:dyDescent="0.2">
      <c r="A25" s="309"/>
      <c r="B25" s="271"/>
      <c r="C25" s="24" t="s">
        <v>65</v>
      </c>
      <c r="D25" s="102" t="s">
        <v>66</v>
      </c>
      <c r="E25" s="103"/>
      <c r="F25" s="103"/>
      <c r="G25" s="322"/>
      <c r="H25" s="322"/>
      <c r="I25" s="323"/>
      <c r="J25" s="324"/>
      <c r="K25" s="325"/>
      <c r="L25" s="101"/>
    </row>
    <row r="26" spans="1:13" ht="29.25" customHeight="1" thickTop="1" thickBot="1" x14ac:dyDescent="0.2">
      <c r="A26" s="309"/>
      <c r="B26" s="304" t="s">
        <v>67</v>
      </c>
      <c r="C26" s="305"/>
      <c r="D26" s="305"/>
      <c r="E26" s="104">
        <f>SUM(E16+E17+E18+E19+E20+E21+E22+E23+E24+E25)</f>
        <v>0</v>
      </c>
      <c r="F26" s="74">
        <f>SUM(F16:F25)</f>
        <v>0</v>
      </c>
      <c r="G26" s="330"/>
      <c r="H26" s="331"/>
      <c r="I26" s="331"/>
      <c r="J26" s="331"/>
      <c r="K26" s="332"/>
      <c r="L26" s="105"/>
    </row>
    <row r="27" spans="1:13" ht="30.75" customHeight="1" thickTop="1" x14ac:dyDescent="0.15">
      <c r="A27" s="309"/>
      <c r="B27" s="336" t="s">
        <v>68</v>
      </c>
      <c r="C27" s="25" t="s">
        <v>69</v>
      </c>
      <c r="D27" s="27" t="s">
        <v>34</v>
      </c>
      <c r="E27" s="106"/>
      <c r="F27" s="107"/>
      <c r="G27" s="318"/>
      <c r="H27" s="318"/>
      <c r="I27" s="319"/>
      <c r="J27" s="320"/>
      <c r="K27" s="321"/>
      <c r="L27" s="101"/>
      <c r="M27" s="108"/>
    </row>
    <row r="28" spans="1:13" ht="30.75" customHeight="1" x14ac:dyDescent="0.15">
      <c r="A28" s="309"/>
      <c r="B28" s="336"/>
      <c r="C28" s="26" t="s">
        <v>71</v>
      </c>
      <c r="D28" s="27" t="s">
        <v>34</v>
      </c>
      <c r="E28" s="99"/>
      <c r="F28" s="109"/>
      <c r="G28" s="326"/>
      <c r="H28" s="326"/>
      <c r="I28" s="327"/>
      <c r="J28" s="328"/>
      <c r="K28" s="329"/>
      <c r="L28" s="101"/>
      <c r="M28" s="108"/>
    </row>
    <row r="29" spans="1:13" ht="30.75" customHeight="1" x14ac:dyDescent="0.15">
      <c r="A29" s="309"/>
      <c r="B29" s="336"/>
      <c r="C29" s="26" t="s">
        <v>72</v>
      </c>
      <c r="D29" s="27" t="s">
        <v>102</v>
      </c>
      <c r="E29" s="99"/>
      <c r="F29" s="109"/>
      <c r="G29" s="436" t="s">
        <v>149</v>
      </c>
      <c r="H29" s="436"/>
      <c r="I29" s="437"/>
      <c r="J29" s="438"/>
      <c r="K29" s="439"/>
      <c r="L29" s="101"/>
    </row>
    <row r="30" spans="1:13" ht="30.75" customHeight="1" thickBot="1" x14ac:dyDescent="0.2">
      <c r="A30" s="310"/>
      <c r="B30" s="337"/>
      <c r="C30" s="28" t="s">
        <v>73</v>
      </c>
      <c r="D30" s="18" t="s">
        <v>70</v>
      </c>
      <c r="E30" s="103"/>
      <c r="F30" s="110"/>
      <c r="G30" s="338"/>
      <c r="H30" s="338"/>
      <c r="I30" s="339"/>
      <c r="J30" s="340"/>
      <c r="K30" s="341"/>
      <c r="L30" s="101"/>
    </row>
    <row r="31" spans="1:13" ht="29.25" customHeight="1" thickTop="1" thickBot="1" x14ac:dyDescent="0.2">
      <c r="A31" s="342" t="s">
        <v>74</v>
      </c>
      <c r="B31" s="343"/>
      <c r="C31" s="344"/>
      <c r="D31" s="344"/>
      <c r="E31" s="111">
        <f>SUM(E26+E27+E28+E29+E30)</f>
        <v>0</v>
      </c>
      <c r="F31" s="112">
        <f>SUM(F26)</f>
        <v>0</v>
      </c>
      <c r="G31" s="345"/>
      <c r="H31" s="346"/>
      <c r="I31" s="347"/>
      <c r="J31" s="348"/>
      <c r="K31" s="349"/>
      <c r="L31" s="105"/>
    </row>
    <row r="32" spans="1:13" ht="13.5" customHeight="1" x14ac:dyDescent="0.15">
      <c r="A32" s="333" t="s">
        <v>75</v>
      </c>
      <c r="B32" s="333"/>
      <c r="C32" s="333"/>
      <c r="D32" s="333"/>
      <c r="E32" s="334"/>
      <c r="F32" s="334"/>
      <c r="G32" s="333"/>
      <c r="H32" s="333"/>
      <c r="I32" s="333"/>
      <c r="J32" s="333"/>
      <c r="K32" s="333"/>
      <c r="L32" s="113"/>
    </row>
    <row r="33" spans="1:12" ht="15.75" customHeight="1" x14ac:dyDescent="0.15">
      <c r="A33" s="335"/>
      <c r="B33" s="335"/>
      <c r="C33" s="335"/>
      <c r="D33" s="335"/>
      <c r="E33" s="335"/>
      <c r="F33" s="335"/>
      <c r="G33" s="335"/>
      <c r="H33" s="335"/>
      <c r="I33" s="335"/>
      <c r="J33" s="335"/>
      <c r="K33" s="335"/>
      <c r="L33" s="72"/>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8" scale="13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tabSelected="1" view="pageBreakPreview" zoomScaleNormal="100" zoomScaleSheetLayoutView="100" workbookViewId="0">
      <selection activeCell="P6" sqref="P6"/>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02" t="s">
        <v>155</v>
      </c>
      <c r="K1" s="402"/>
      <c r="L1" s="402"/>
      <c r="M1" s="402"/>
    </row>
    <row r="2" spans="1:13" ht="21.75" thickBot="1" x14ac:dyDescent="0.2">
      <c r="A2" s="64" t="s">
        <v>103</v>
      </c>
      <c r="H2" s="1" t="s">
        <v>18</v>
      </c>
      <c r="I2" s="403"/>
      <c r="J2" s="404"/>
      <c r="K2" s="404"/>
      <c r="L2" s="404"/>
      <c r="M2" s="405"/>
    </row>
    <row r="3" spans="1:13" ht="48.75" customHeight="1" x14ac:dyDescent="0.15">
      <c r="A3" s="180" t="s">
        <v>104</v>
      </c>
      <c r="B3" s="399"/>
      <c r="C3" s="406" t="s">
        <v>126</v>
      </c>
      <c r="D3" s="394"/>
      <c r="E3" s="394"/>
      <c r="F3" s="75" t="s">
        <v>127</v>
      </c>
      <c r="G3" s="407" t="s">
        <v>128</v>
      </c>
      <c r="H3" s="408"/>
      <c r="I3" s="408"/>
      <c r="J3" s="408"/>
      <c r="K3" s="408"/>
      <c r="L3" s="408"/>
      <c r="M3" s="409"/>
    </row>
    <row r="4" spans="1:13" ht="48.75" customHeight="1" thickBot="1" x14ac:dyDescent="0.2">
      <c r="A4" s="381"/>
      <c r="B4" s="382"/>
      <c r="C4" s="213"/>
      <c r="D4" s="214"/>
      <c r="E4" s="214"/>
      <c r="F4" s="76" t="s">
        <v>129</v>
      </c>
      <c r="G4" s="410" t="s">
        <v>158</v>
      </c>
      <c r="H4" s="411"/>
      <c r="I4" s="411"/>
      <c r="J4" s="411"/>
      <c r="K4" s="411"/>
      <c r="L4" s="411"/>
      <c r="M4" s="412"/>
    </row>
    <row r="5" spans="1:13" ht="27" customHeight="1" x14ac:dyDescent="0.15">
      <c r="A5" s="180" t="s">
        <v>141</v>
      </c>
      <c r="B5" s="399"/>
      <c r="C5" s="393"/>
      <c r="D5" s="394"/>
      <c r="E5" s="394"/>
      <c r="F5" s="395"/>
      <c r="G5" s="390" t="s">
        <v>139</v>
      </c>
      <c r="H5" s="390"/>
      <c r="I5" s="390"/>
      <c r="J5" s="390"/>
      <c r="K5" s="390"/>
      <c r="L5" s="390"/>
      <c r="M5" s="391"/>
    </row>
    <row r="6" spans="1:13" ht="48.75" customHeight="1" x14ac:dyDescent="0.15">
      <c r="A6" s="400"/>
      <c r="B6" s="401"/>
      <c r="C6" s="396"/>
      <c r="D6" s="397"/>
      <c r="E6" s="397"/>
      <c r="F6" s="398"/>
      <c r="G6" s="168" t="s">
        <v>140</v>
      </c>
      <c r="H6" s="168"/>
      <c r="I6" s="168"/>
      <c r="J6" s="168"/>
      <c r="K6" s="168"/>
      <c r="L6" s="168"/>
      <c r="M6" s="392"/>
    </row>
    <row r="7" spans="1:13" ht="48.75" customHeight="1" x14ac:dyDescent="0.15">
      <c r="A7" s="386" t="s">
        <v>105</v>
      </c>
      <c r="B7" s="387"/>
      <c r="C7" s="388"/>
      <c r="D7" s="388"/>
      <c r="E7" s="388"/>
      <c r="F7" s="388"/>
      <c r="G7" s="388"/>
      <c r="H7" s="388"/>
      <c r="I7" s="388"/>
      <c r="J7" s="388"/>
      <c r="K7" s="388"/>
      <c r="L7" s="388"/>
      <c r="M7" s="389"/>
    </row>
    <row r="8" spans="1:13" ht="48.75" customHeight="1" x14ac:dyDescent="0.15">
      <c r="A8" s="386" t="s">
        <v>3</v>
      </c>
      <c r="B8" s="387"/>
      <c r="C8" s="388"/>
      <c r="D8" s="388"/>
      <c r="E8" s="388"/>
      <c r="F8" s="388"/>
      <c r="G8" s="388"/>
      <c r="H8" s="388"/>
      <c r="I8" s="388"/>
      <c r="J8" s="388"/>
      <c r="K8" s="388"/>
      <c r="L8" s="388"/>
      <c r="M8" s="389"/>
    </row>
    <row r="9" spans="1:13" ht="52.5" customHeight="1" x14ac:dyDescent="0.15">
      <c r="A9" s="386" t="s">
        <v>118</v>
      </c>
      <c r="B9" s="387"/>
      <c r="C9" s="440"/>
      <c r="D9" s="388"/>
      <c r="E9" s="388"/>
      <c r="F9" s="388"/>
      <c r="G9" s="441"/>
      <c r="H9" s="121" t="s">
        <v>106</v>
      </c>
      <c r="I9" s="440"/>
      <c r="J9" s="388"/>
      <c r="K9" s="388"/>
      <c r="L9" s="388"/>
      <c r="M9" s="389"/>
    </row>
    <row r="10" spans="1:13" ht="52.5" customHeight="1" x14ac:dyDescent="0.15">
      <c r="A10" s="386" t="s">
        <v>107</v>
      </c>
      <c r="B10" s="387"/>
      <c r="C10" s="442" t="s">
        <v>150</v>
      </c>
      <c r="D10" s="442"/>
      <c r="E10" s="442"/>
      <c r="F10" s="442"/>
      <c r="G10" s="442"/>
      <c r="H10" s="443" t="s">
        <v>111</v>
      </c>
      <c r="I10" s="444" t="s">
        <v>159</v>
      </c>
      <c r="J10" s="444"/>
      <c r="K10" s="444"/>
      <c r="L10" s="444"/>
      <c r="M10" s="445"/>
    </row>
    <row r="11" spans="1:13" ht="50.1" customHeight="1" x14ac:dyDescent="0.15">
      <c r="A11" s="386"/>
      <c r="B11" s="387"/>
      <c r="C11" s="442"/>
      <c r="D11" s="442"/>
      <c r="E11" s="442"/>
      <c r="F11" s="442"/>
      <c r="G11" s="442"/>
      <c r="H11" s="443" t="s">
        <v>113</v>
      </c>
      <c r="I11" s="444" t="s">
        <v>159</v>
      </c>
      <c r="J11" s="444"/>
      <c r="K11" s="444"/>
      <c r="L11" s="444"/>
      <c r="M11" s="445"/>
    </row>
    <row r="12" spans="1:13" ht="50.1" customHeight="1" x14ac:dyDescent="0.15">
      <c r="A12" s="379" t="s">
        <v>108</v>
      </c>
      <c r="B12" s="380"/>
      <c r="C12" s="446" t="s">
        <v>109</v>
      </c>
      <c r="D12" s="446"/>
      <c r="E12" s="447" t="s">
        <v>110</v>
      </c>
      <c r="F12" s="447"/>
      <c r="G12" s="447"/>
      <c r="H12" s="448" t="s">
        <v>119</v>
      </c>
      <c r="I12" s="449" t="s">
        <v>11</v>
      </c>
      <c r="J12" s="449"/>
      <c r="K12" s="450"/>
      <c r="L12" s="450"/>
      <c r="M12" s="451" t="s">
        <v>95</v>
      </c>
    </row>
    <row r="13" spans="1:13" ht="50.1" customHeight="1" x14ac:dyDescent="0.15">
      <c r="A13" s="452"/>
      <c r="B13" s="453"/>
      <c r="C13" s="446" t="s">
        <v>112</v>
      </c>
      <c r="D13" s="446"/>
      <c r="E13" s="447" t="s">
        <v>110</v>
      </c>
      <c r="F13" s="447"/>
      <c r="G13" s="447"/>
      <c r="H13" s="454"/>
      <c r="I13" s="455" t="s">
        <v>91</v>
      </c>
      <c r="J13" s="455"/>
      <c r="K13" s="450"/>
      <c r="L13" s="450"/>
      <c r="M13" s="451" t="s">
        <v>95</v>
      </c>
    </row>
    <row r="14" spans="1:13" ht="47.25" customHeight="1" x14ac:dyDescent="0.15">
      <c r="A14" s="400"/>
      <c r="B14" s="401"/>
      <c r="C14" s="446" t="s">
        <v>91</v>
      </c>
      <c r="D14" s="446"/>
      <c r="E14" s="447" t="s">
        <v>110</v>
      </c>
      <c r="F14" s="447"/>
      <c r="G14" s="447"/>
      <c r="H14" s="456"/>
      <c r="I14" s="457" t="s">
        <v>160</v>
      </c>
      <c r="J14" s="457"/>
      <c r="K14" s="458"/>
      <c r="L14" s="458"/>
      <c r="M14" s="459" t="s">
        <v>95</v>
      </c>
    </row>
    <row r="15" spans="1:13" ht="45" customHeight="1" x14ac:dyDescent="0.15">
      <c r="A15" s="379" t="s">
        <v>130</v>
      </c>
      <c r="B15" s="380"/>
      <c r="C15" s="350" t="s">
        <v>131</v>
      </c>
      <c r="D15" s="351"/>
      <c r="E15" s="351"/>
      <c r="F15" s="351"/>
      <c r="G15" s="352"/>
      <c r="H15" s="362" t="s">
        <v>114</v>
      </c>
      <c r="I15" s="356" t="s">
        <v>132</v>
      </c>
      <c r="J15" s="357"/>
      <c r="K15" s="357"/>
      <c r="L15" s="357"/>
      <c r="M15" s="358"/>
    </row>
    <row r="16" spans="1:13" ht="30.75" customHeight="1" thickBot="1" x14ac:dyDescent="0.2">
      <c r="A16" s="381"/>
      <c r="B16" s="382"/>
      <c r="C16" s="353"/>
      <c r="D16" s="354"/>
      <c r="E16" s="354"/>
      <c r="F16" s="354"/>
      <c r="G16" s="355"/>
      <c r="H16" s="216"/>
      <c r="I16" s="359"/>
      <c r="J16" s="360"/>
      <c r="K16" s="360"/>
      <c r="L16" s="360"/>
      <c r="M16" s="361"/>
    </row>
    <row r="17" spans="1:13" ht="30.75" customHeight="1" thickBot="1" x14ac:dyDescent="0.2">
      <c r="A17" s="71" t="s">
        <v>115</v>
      </c>
    </row>
    <row r="18" spans="1:13" ht="30" customHeight="1" x14ac:dyDescent="0.15">
      <c r="A18" s="383"/>
      <c r="B18" s="384"/>
      <c r="C18" s="384"/>
      <c r="D18" s="384"/>
      <c r="E18" s="384"/>
      <c r="F18" s="384"/>
      <c r="G18" s="384"/>
      <c r="H18" s="384"/>
      <c r="I18" s="384"/>
      <c r="J18" s="384"/>
      <c r="K18" s="384"/>
      <c r="L18" s="384"/>
      <c r="M18" s="385"/>
    </row>
    <row r="19" spans="1:13" ht="30" customHeight="1" x14ac:dyDescent="0.15">
      <c r="A19" s="366"/>
      <c r="B19" s="367"/>
      <c r="C19" s="367"/>
      <c r="D19" s="367"/>
      <c r="E19" s="367"/>
      <c r="F19" s="367"/>
      <c r="G19" s="367"/>
      <c r="H19" s="367"/>
      <c r="I19" s="367"/>
      <c r="J19" s="367"/>
      <c r="K19" s="367"/>
      <c r="L19" s="367"/>
      <c r="M19" s="368"/>
    </row>
    <row r="20" spans="1:13" ht="30" customHeight="1" x14ac:dyDescent="0.15">
      <c r="A20" s="366"/>
      <c r="B20" s="367"/>
      <c r="C20" s="367"/>
      <c r="D20" s="367"/>
      <c r="E20" s="367"/>
      <c r="F20" s="367"/>
      <c r="G20" s="367"/>
      <c r="H20" s="367"/>
      <c r="I20" s="367"/>
      <c r="J20" s="367"/>
      <c r="K20" s="367"/>
      <c r="L20" s="367"/>
      <c r="M20" s="368"/>
    </row>
    <row r="21" spans="1:13" ht="28.5" customHeight="1" thickBot="1" x14ac:dyDescent="0.2">
      <c r="A21" s="369"/>
      <c r="B21" s="370"/>
      <c r="C21" s="370"/>
      <c r="D21" s="370"/>
      <c r="E21" s="370"/>
      <c r="F21" s="370"/>
      <c r="G21" s="370"/>
      <c r="H21" s="370"/>
      <c r="I21" s="370"/>
      <c r="J21" s="370"/>
      <c r="K21" s="370"/>
      <c r="L21" s="370"/>
      <c r="M21" s="371"/>
    </row>
    <row r="22" spans="1:13" ht="28.5" customHeight="1" thickBot="1" x14ac:dyDescent="0.2">
      <c r="A22" s="372" t="s">
        <v>116</v>
      </c>
      <c r="B22" s="372"/>
      <c r="C22" s="372"/>
      <c r="D22" s="372"/>
      <c r="E22" s="372"/>
      <c r="F22" s="372"/>
      <c r="G22" s="372"/>
      <c r="H22" s="372"/>
      <c r="I22" s="372"/>
      <c r="J22" s="372"/>
      <c r="K22" s="372"/>
      <c r="L22" s="372"/>
      <c r="M22" s="372"/>
    </row>
    <row r="23" spans="1:13" ht="24.75" customHeight="1" x14ac:dyDescent="0.15">
      <c r="A23" s="373"/>
      <c r="B23" s="374"/>
      <c r="C23" s="374"/>
      <c r="D23" s="374"/>
      <c r="E23" s="374"/>
      <c r="F23" s="374"/>
      <c r="G23" s="374"/>
      <c r="H23" s="374"/>
      <c r="I23" s="374"/>
      <c r="J23" s="374"/>
      <c r="K23" s="374"/>
      <c r="L23" s="374"/>
      <c r="M23" s="375"/>
    </row>
    <row r="24" spans="1:13" ht="24.75" customHeight="1" x14ac:dyDescent="0.15">
      <c r="A24" s="376"/>
      <c r="B24" s="377"/>
      <c r="C24" s="377"/>
      <c r="D24" s="377"/>
      <c r="E24" s="377"/>
      <c r="F24" s="377"/>
      <c r="G24" s="377"/>
      <c r="H24" s="377"/>
      <c r="I24" s="377"/>
      <c r="J24" s="377"/>
      <c r="K24" s="377"/>
      <c r="L24" s="377"/>
      <c r="M24" s="378"/>
    </row>
    <row r="25" spans="1:13" ht="28.5" customHeight="1" x14ac:dyDescent="0.15">
      <c r="A25" s="376"/>
      <c r="B25" s="377"/>
      <c r="C25" s="377"/>
      <c r="D25" s="377"/>
      <c r="E25" s="377"/>
      <c r="F25" s="377"/>
      <c r="G25" s="377"/>
      <c r="H25" s="377"/>
      <c r="I25" s="377"/>
      <c r="J25" s="377"/>
      <c r="K25" s="377"/>
      <c r="L25" s="377"/>
      <c r="M25" s="378"/>
    </row>
    <row r="26" spans="1:13" ht="28.5" customHeight="1" thickBot="1" x14ac:dyDescent="0.2">
      <c r="A26" s="363"/>
      <c r="B26" s="364"/>
      <c r="C26" s="364"/>
      <c r="D26" s="364"/>
      <c r="E26" s="364"/>
      <c r="F26" s="364"/>
      <c r="G26" s="364"/>
      <c r="H26" s="364"/>
      <c r="I26" s="364"/>
      <c r="J26" s="364"/>
      <c r="K26" s="364"/>
      <c r="L26" s="364"/>
      <c r="M26" s="365"/>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51181102362204722" right="0.39370078740157483" top="0.47244094488188981" bottom="0.15748031496062992" header="3.937007874015748E-2" footer="0"/>
  <pageSetup paperSize="8" scale="12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EC7B0-991E-493F-AF50-A5CF18CFA55C}">
  <dimension ref="A1"/>
  <sheetViews>
    <sheetView workbookViewId="0">
      <selection activeCell="G9" sqref="G9:N9"/>
    </sheetView>
  </sheetViews>
  <sheetFormatPr defaultRowHeight="13.5" x14ac:dyDescent="0.15"/>
  <cols>
    <col min="1" max="16384" width="9" style="434"/>
  </cols>
  <sheetData/>
  <phoneticPr fontId="2"/>
  <pageMargins left="0.7" right="0.7" top="0.75" bottom="0.75" header="0.3" footer="0.3"/>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新規立上げ　申込書</vt:lpstr>
      <vt:lpstr>収支予算(充当有） </vt:lpstr>
      <vt:lpstr>目的等 </vt:lpstr>
      <vt:lpstr>Sheet1</vt:lpstr>
      <vt:lpstr>'収支予算(充当有）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西郷 絵理香</cp:lastModifiedBy>
  <cp:lastPrinted>2025-02-03T06:11:16Z</cp:lastPrinted>
  <dcterms:created xsi:type="dcterms:W3CDTF">2016-12-11T04:47:55Z</dcterms:created>
  <dcterms:modified xsi:type="dcterms:W3CDTF">2025-03-06T00:20:47Z</dcterms:modified>
</cp:coreProperties>
</file>