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iwa\new　disk\disk\R07\07 業務\6517 助成金\01 ふれあい助成金\06 R8様式\R8瀬谷区様式\HP掲載\"/>
    </mc:Choice>
  </mc:AlternateContent>
  <xr:revisionPtr revIDLastSave="0" documentId="13_ncr:1_{F95524AE-E449-4004-A671-F377FAEDFE0D}" xr6:coauthVersionLast="47" xr6:coauthVersionMax="47" xr10:uidLastSave="{00000000-0000-0000-0000-000000000000}"/>
  <bookViews>
    <workbookView xWindow="-120" yWindow="-120" windowWidth="20730" windowHeight="11040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0" l="1"/>
  <c r="E56" i="10"/>
  <c r="D55" i="10"/>
  <c r="E55" i="10"/>
  <c r="G14" i="18"/>
  <c r="I12" i="18" s="1"/>
  <c r="E14" i="18"/>
  <c r="G11" i="18"/>
  <c r="I10" i="18" s="1"/>
  <c r="G10" i="18"/>
  <c r="E11" i="18"/>
  <c r="E10" i="18"/>
  <c r="M10" i="18" l="1"/>
  <c r="M12" i="18"/>
  <c r="G26" i="18"/>
  <c r="F26" i="18"/>
  <c r="E26" i="18"/>
  <c r="E31" i="18"/>
  <c r="G31" i="18"/>
  <c r="F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<sst xmlns="http://schemas.openxmlformats.org/spreadsheetml/2006/main" count="211" uniqueCount="162">
  <si>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</si>
  <si>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</si>
  <si>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</si>
  <si>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</si>
  <si>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</si>
  <si>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</si>
  <si>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</si>
  <si>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</si>
  <si>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</si>
  <si>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</si>
  <si>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</si>
  <si>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</si>
  <si>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</si>
  <si>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</si>
  <si>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</si>
  <si>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</si>
  <si>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（様式　－　）</t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</si>
  <si>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</si>
  <si>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</si>
  <si>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</si>
  <si>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</si>
  <si>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</si>
  <si>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</si>
  <si>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</si>
  <si>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</si>
  <si>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</si>
  <si>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</si>
  <si>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</si>
  <si>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</si>
  <si>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</si>
  <si>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</si>
  <si>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</si>
  <si>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</si>
  <si>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</si>
  <si>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</si>
  <si>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</si>
  <si>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</si>
  <si>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</si>
  <si>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</si>
  <si>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</si>
  <si>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</si>
  <si>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</si>
  <si>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</si>
  <si>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</si>
  <si>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</si>
  <si>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</si>
  <si>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</si>
  <si>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</si>
  <si>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</si>
  <si>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</si>
  <si>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</si>
  <si>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</si>
  <si>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</si>
  <si>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</si>
  <si>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</si>
  <si>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</si>
  <si>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</si>
  <si>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</si>
  <si>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</si>
  <si>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</si>
  <si>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</si>
  <si>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</si>
  <si>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</si>
  <si>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</si>
  <si>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</si>
  <si>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</si>
  <si>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</si>
  <si>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</si>
  <si>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</si>
  <si>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</si>
  <si>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</si>
  <si>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</si>
  <si>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</si>
  <si>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</si>
  <si>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</si>
  <si>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</si>
  <si>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</si>
  <si>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</si>
  <si>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</si>
  <si>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</si>
  <si>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</si>
  <si>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</si>
  <si>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</si>
  <si>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</si>
  <si>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</si>
  <si>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</si>
  <si>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</si>
  <si>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</si>
  <si>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</si>
  <si>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</si>
  <si>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</si>
  <si>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</si>
  <si>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</si>
  <si>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</si>
  <si>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</si>
  <si>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</si>
  <si>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</si>
  <si>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</si>
  <si>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</si>
  <si>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</si>
  <si>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</si>
  <si>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</si>
  <si>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様式（　　-　　）</t>
    <rPh sb="0" eb="2">
      <t>ヨウシキ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</si>
  <si>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</si>
  <si>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</si>
  <si>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</si>
  <si>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</si>
  <si>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</si>
  <si>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</si>
  <si>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</si>
  <si>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</si>
  <si>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</si>
  <si>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</si>
  <si>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</si>
  <si>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</si>
  <si>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</si>
  <si>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</si>
  <si>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</si>
  <si>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</si>
  <si>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</si>
  <si>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様式（　　　-　　　）</t>
    <rPh sb="0" eb="2">
      <t>ヨウシキ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</si>
  <si>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</si>
  <si>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</si>
  <si>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</si>
  <si>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</si>
  <si>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</si>
  <si>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</si>
  <si>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</si>
  <si>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</si>
  <si>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</si>
  <si>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</si>
  <si>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</si>
  <si>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</si>
  <si>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</si>
  <si>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</si>
  <si>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</si>
  <si>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</si>
  <si>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</si>
  <si>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</si>
  <si>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</si>
  <si>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</si>
  <si>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</si>
  <si>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</si>
  <si>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</si>
  <si>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</si>
  <si>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</si>
  <si>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</si>
  <si>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</si>
  <si>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</si>
  <si>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</si>
  <si>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</si>
  <si>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</si>
  <si>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</si>
  <si>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</si>
  <si>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</si>
  <si>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</si>
  <si>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</si>
  <si>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社会福祉法人横浜市瀬谷区社会福祉協議会会長　様　　</t>
    <rPh sb="9" eb="11">
      <t>セヤ</t>
    </rPh>
    <rPh sb="11" eb="12">
      <t>ク</t>
    </rPh>
    <rPh sb="15" eb="16">
      <t>サマ</t>
    </rPh>
    <phoneticPr fontId="2"/>
  </si>
  <si>
    <t>①瀬谷区ふれあい助成金</t>
    <rPh sb="1" eb="4">
      <t>セヤク</t>
    </rPh>
    <phoneticPr fontId="2"/>
  </si>
  <si>
    <r>
      <t>瀬谷区ふれあい助成金額</t>
    </r>
    <r>
      <rPr>
        <b/>
        <sz val="8"/>
        <rFont val="ＭＳ ゴシック"/>
        <family val="3"/>
        <charset val="128"/>
      </rPr>
      <t>（千円単位）</t>
    </r>
    <rPh sb="0" eb="3">
      <t>セヤク</t>
    </rPh>
    <rPh sb="12" eb="14">
      <t>センエン</t>
    </rPh>
    <rPh sb="14" eb="16">
      <t>タンイ</t>
    </rPh>
    <phoneticPr fontId="2"/>
  </si>
  <si>
    <t>令和７年度　瀬谷区ふれあい助成金完了報告書</t>
    <rPh sb="0" eb="2">
      <t>レイワ</t>
    </rPh>
    <rPh sb="3" eb="4">
      <t>ネン</t>
    </rPh>
    <rPh sb="4" eb="5">
      <t>ド</t>
    </rPh>
    <rPh sb="6" eb="9">
      <t>セヤク</t>
    </rPh>
    <rPh sb="16" eb="18">
      <t>カンリョウ</t>
    </rPh>
    <rPh sb="18" eb="20">
      <t>ホウコク</t>
    </rPh>
    <rPh sb="20" eb="21">
      <t>ショ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</si>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</sst>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98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8" fillId="0" borderId="131" xfId="0" applyFont="1" applyBorder="1" applyAlignment="1">
      <alignment horizontal="right" vertical="top" wrapText="1"/>
    </xf>
    <xf numFmtId="0" fontId="28" fillId="0" borderId="132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8" fillId="0" borderId="81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  <xf numFmtId="0" fontId="11" fillId="0" borderId="0" xfId="0" applyFont="1">
      <alignment vertical="center"/>
    </xf>
    <xf numFmtId="0" fontId="8" fillId="0" borderId="8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 textRotation="255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97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3" borderId="88" xfId="0" applyFont="1" applyFill="1" applyBorder="1" applyAlignment="1">
      <alignment horizontal="left" vertical="center" shrinkToFit="1"/>
    </xf>
    <xf numFmtId="0" fontId="0" fillId="3" borderId="106" xfId="0" applyFont="1" applyFill="1" applyBorder="1" applyAlignment="1">
      <alignment horizontal="left" vertical="center" shrinkToFit="1"/>
    </xf>
    <xf numFmtId="0" fontId="0" fillId="3" borderId="98" xfId="0" applyFont="1" applyFill="1" applyBorder="1" applyAlignment="1">
      <alignment horizontal="left" vertical="center" shrinkToFi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7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2" xfId="0" applyFont="1" applyBorder="1">
      <alignment vertical="center"/>
    </xf>
    <xf numFmtId="0" fontId="0" fillId="0" borderId="89" xfId="0" applyFont="1" applyBorder="1">
      <alignment vertical="center"/>
    </xf>
    <xf numFmtId="0" fontId="0" fillId="0" borderId="122" xfId="0" applyFont="1" applyBorder="1">
      <alignment vertical="center"/>
    </xf>
    <xf numFmtId="0" fontId="0" fillId="0" borderId="173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112" xfId="0" applyFont="1" applyBorder="1">
      <alignment vertical="center"/>
    </xf>
    <xf numFmtId="0" fontId="0" fillId="0" borderId="74" xfId="0" applyFont="1" applyBorder="1">
      <alignment vertical="center"/>
    </xf>
    <xf numFmtId="0" fontId="0" fillId="0" borderId="115" xfId="0" applyFont="1" applyBorder="1">
      <alignment vertical="center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32" fillId="0" borderId="89" xfId="0" applyFont="1" applyBorder="1" applyAlignment="1">
      <alignment horizontal="left" vertical="top" wrapText="1"/>
    </xf>
    <xf numFmtId="0" fontId="32" fillId="0" borderId="122" xfId="0" applyFont="1" applyBorder="1" applyAlignment="1">
      <alignment horizontal="left" vertical="top" wrapText="1"/>
    </xf>
    <xf numFmtId="0" fontId="32" fillId="0" borderId="152" xfId="0" applyFont="1" applyBorder="1" applyAlignment="1">
      <alignment horizontal="left" vertical="center" wrapText="1"/>
    </xf>
    <xf numFmtId="0" fontId="32" fillId="0" borderId="153" xfId="0" applyFont="1" applyBorder="1" applyAlignment="1">
      <alignment horizontal="left" vertical="center" wrapText="1"/>
    </xf>
    <xf numFmtId="0" fontId="32" fillId="0" borderId="154" xfId="0" applyFont="1" applyBorder="1" applyAlignment="1">
      <alignment horizontal="left" vertical="center" wrapText="1"/>
    </xf>
    <xf numFmtId="0" fontId="32" fillId="0" borderId="15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O10" sqref="O10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392"/>
      <c r="R1" s="126" t="s">
        <v>16</v>
      </c>
      <c r="S1" s="127"/>
    </row>
    <row r="2" spans="1:19" ht="27.75" customHeight="1" x14ac:dyDescent="0.15">
      <c r="A2" s="194" t="s">
        <v>136</v>
      </c>
      <c r="B2" s="194"/>
      <c r="C2" s="195"/>
      <c r="D2" s="196"/>
      <c r="E2" s="197"/>
      <c r="F2" s="129"/>
      <c r="G2" s="128" t="s">
        <v>26</v>
      </c>
      <c r="H2" s="194"/>
      <c r="I2" s="194"/>
      <c r="J2" s="131" t="s">
        <v>1</v>
      </c>
      <c r="K2" s="184" t="s">
        <v>3</v>
      </c>
      <c r="L2" s="185"/>
      <c r="M2" s="185"/>
      <c r="N2" s="186"/>
    </row>
    <row r="3" spans="1:19" ht="27.75" customHeight="1" x14ac:dyDescent="0.15">
      <c r="A3" s="194" t="s">
        <v>137</v>
      </c>
      <c r="B3" s="194"/>
      <c r="C3" s="195"/>
      <c r="D3" s="196"/>
      <c r="E3" s="197"/>
      <c r="F3" s="130"/>
      <c r="G3" s="128" t="s">
        <v>138</v>
      </c>
      <c r="H3" s="128"/>
      <c r="I3" s="128" t="s">
        <v>139</v>
      </c>
      <c r="J3" s="132"/>
      <c r="K3" s="128" t="s">
        <v>140</v>
      </c>
      <c r="L3" s="393"/>
      <c r="M3" s="394"/>
      <c r="N3" s="395"/>
    </row>
    <row r="4" spans="1:19" ht="5.25" customHeight="1" x14ac:dyDescent="0.15">
      <c r="J4" s="5"/>
      <c r="K4" s="187"/>
      <c r="L4" s="188"/>
      <c r="M4" s="188"/>
      <c r="N4" s="188"/>
    </row>
    <row r="5" spans="1:19" ht="32.25" customHeight="1" x14ac:dyDescent="0.15">
      <c r="A5" s="189" t="s">
        <v>160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97" t="s">
        <v>157</v>
      </c>
      <c r="B7" s="97"/>
      <c r="C7" s="97"/>
      <c r="D7" s="97"/>
      <c r="E7" s="97"/>
      <c r="F7" s="97"/>
      <c r="G7" s="97"/>
      <c r="H7" s="97"/>
      <c r="I7" s="98"/>
      <c r="J7" s="193" t="s">
        <v>129</v>
      </c>
      <c r="K7" s="193"/>
      <c r="L7" s="193"/>
      <c r="M7" s="193"/>
      <c r="N7" s="193"/>
    </row>
    <row r="8" spans="1:19" ht="18.75" customHeight="1" thickBot="1" x14ac:dyDescent="0.2">
      <c r="A8" s="191" t="s">
        <v>18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9" ht="19.5" customHeight="1" x14ac:dyDescent="0.15">
      <c r="A9" s="221" t="s">
        <v>7</v>
      </c>
      <c r="B9" s="396" t="s">
        <v>147</v>
      </c>
      <c r="C9" s="397"/>
      <c r="D9" s="198" t="s">
        <v>8</v>
      </c>
      <c r="E9" s="227"/>
      <c r="F9" s="228"/>
      <c r="G9" s="229"/>
      <c r="H9" s="229"/>
      <c r="I9" s="229"/>
      <c r="J9" s="229"/>
      <c r="K9" s="229"/>
      <c r="L9" s="229"/>
      <c r="M9" s="229"/>
      <c r="N9" s="230"/>
      <c r="O9" s="4"/>
    </row>
    <row r="10" spans="1:19" ht="39" customHeight="1" thickBot="1" x14ac:dyDescent="0.2">
      <c r="A10" s="222"/>
      <c r="B10" s="398"/>
      <c r="C10" s="399"/>
      <c r="D10" s="200" t="s">
        <v>146</v>
      </c>
      <c r="E10" s="201"/>
      <c r="F10" s="231"/>
      <c r="G10" s="232"/>
      <c r="H10" s="232"/>
      <c r="I10" s="232"/>
      <c r="J10" s="232"/>
      <c r="K10" s="232"/>
      <c r="L10" s="232"/>
      <c r="M10" s="232"/>
      <c r="N10" s="233"/>
      <c r="O10" s="65"/>
    </row>
    <row r="11" spans="1:19" ht="22.9" customHeight="1" x14ac:dyDescent="0.15">
      <c r="A11" s="222"/>
      <c r="B11" s="400" t="s">
        <v>150</v>
      </c>
      <c r="C11" s="401"/>
      <c r="D11" s="198" t="s">
        <v>8</v>
      </c>
      <c r="E11" s="199"/>
      <c r="F11" s="234"/>
      <c r="G11" s="234"/>
      <c r="H11" s="235"/>
      <c r="I11" s="225" t="s">
        <v>10</v>
      </c>
      <c r="J11" s="243" t="s">
        <v>5</v>
      </c>
      <c r="K11" s="244"/>
      <c r="L11" s="244"/>
      <c r="M11" s="244"/>
      <c r="N11" s="245"/>
      <c r="O11" s="4"/>
    </row>
    <row r="12" spans="1:19" ht="18" customHeight="1" x14ac:dyDescent="0.15">
      <c r="A12" s="222"/>
      <c r="B12" s="402"/>
      <c r="C12" s="403"/>
      <c r="D12" s="215" t="s">
        <v>145</v>
      </c>
      <c r="E12" s="216"/>
      <c r="F12" s="211"/>
      <c r="G12" s="211"/>
      <c r="H12" s="212"/>
      <c r="I12" s="226"/>
      <c r="J12" s="246"/>
      <c r="K12" s="247"/>
      <c r="L12" s="247"/>
      <c r="M12" s="247"/>
      <c r="N12" s="248"/>
      <c r="O12" s="4"/>
    </row>
    <row r="13" spans="1:19" ht="18" customHeight="1" x14ac:dyDescent="0.15">
      <c r="A13" s="222"/>
      <c r="B13" s="402"/>
      <c r="C13" s="403"/>
      <c r="D13" s="217"/>
      <c r="E13" s="218"/>
      <c r="F13" s="211"/>
      <c r="G13" s="211"/>
      <c r="H13" s="212"/>
      <c r="I13" s="52" t="s">
        <v>11</v>
      </c>
      <c r="J13" s="239"/>
      <c r="K13" s="249"/>
      <c r="L13" s="52" t="s">
        <v>12</v>
      </c>
      <c r="M13" s="239"/>
      <c r="N13" s="240"/>
      <c r="O13" s="4"/>
    </row>
    <row r="14" spans="1:19" ht="18" customHeight="1" thickBot="1" x14ac:dyDescent="0.2">
      <c r="A14" s="222"/>
      <c r="B14" s="404"/>
      <c r="C14" s="405"/>
      <c r="D14" s="219"/>
      <c r="E14" s="220"/>
      <c r="F14" s="213"/>
      <c r="G14" s="213"/>
      <c r="H14" s="214"/>
      <c r="I14" s="76" t="s">
        <v>9</v>
      </c>
      <c r="J14" s="236"/>
      <c r="K14" s="237"/>
      <c r="L14" s="237"/>
      <c r="M14" s="237"/>
      <c r="N14" s="238"/>
      <c r="O14" s="4"/>
    </row>
    <row r="15" spans="1:19" ht="23.25" customHeight="1" x14ac:dyDescent="0.15">
      <c r="A15" s="222"/>
      <c r="B15" s="400" t="s">
        <v>150</v>
      </c>
      <c r="C15" s="406"/>
      <c r="D15" s="198" t="s">
        <v>8</v>
      </c>
      <c r="E15" s="199"/>
      <c r="F15" s="234"/>
      <c r="G15" s="234"/>
      <c r="H15" s="235"/>
      <c r="I15" s="225" t="s">
        <v>10</v>
      </c>
      <c r="J15" s="243" t="s">
        <v>5</v>
      </c>
      <c r="K15" s="244"/>
      <c r="L15" s="244"/>
      <c r="M15" s="244"/>
      <c r="N15" s="245"/>
      <c r="O15" s="4"/>
    </row>
    <row r="16" spans="1:19" ht="20.100000000000001" customHeight="1" x14ac:dyDescent="0.15">
      <c r="A16" s="222"/>
      <c r="B16" s="402"/>
      <c r="C16" s="407"/>
      <c r="D16" s="408" t="s">
        <v>148</v>
      </c>
      <c r="E16" s="409"/>
      <c r="F16" s="211"/>
      <c r="G16" s="211"/>
      <c r="H16" s="212"/>
      <c r="I16" s="226"/>
      <c r="J16" s="246"/>
      <c r="K16" s="247"/>
      <c r="L16" s="247"/>
      <c r="M16" s="247"/>
      <c r="N16" s="248"/>
      <c r="O16" s="4"/>
    </row>
    <row r="17" spans="1:15" ht="18" customHeight="1" x14ac:dyDescent="0.15">
      <c r="A17" s="222"/>
      <c r="B17" s="402"/>
      <c r="C17" s="407"/>
      <c r="D17" s="408"/>
      <c r="E17" s="409"/>
      <c r="F17" s="211"/>
      <c r="G17" s="211"/>
      <c r="H17" s="212"/>
      <c r="I17" s="52" t="s">
        <v>11</v>
      </c>
      <c r="J17" s="239"/>
      <c r="K17" s="249"/>
      <c r="L17" s="52" t="s">
        <v>12</v>
      </c>
      <c r="M17" s="239"/>
      <c r="N17" s="240"/>
      <c r="O17" s="4"/>
    </row>
    <row r="18" spans="1:15" ht="18" customHeight="1" thickBot="1" x14ac:dyDescent="0.2">
      <c r="A18" s="222"/>
      <c r="B18" s="404"/>
      <c r="C18" s="410"/>
      <c r="D18" s="411"/>
      <c r="E18" s="412"/>
      <c r="F18" s="213"/>
      <c r="G18" s="213"/>
      <c r="H18" s="214"/>
      <c r="I18" s="76" t="s">
        <v>9</v>
      </c>
      <c r="J18" s="236"/>
      <c r="K18" s="237"/>
      <c r="L18" s="237"/>
      <c r="M18" s="237"/>
      <c r="N18" s="238"/>
      <c r="O18" s="4"/>
    </row>
    <row r="19" spans="1:15" ht="23.25" customHeight="1" x14ac:dyDescent="0.15">
      <c r="A19" s="223"/>
      <c r="B19" s="400" t="s">
        <v>150</v>
      </c>
      <c r="C19" s="406"/>
      <c r="D19" s="198" t="s">
        <v>8</v>
      </c>
      <c r="E19" s="199"/>
      <c r="F19" s="234"/>
      <c r="G19" s="234"/>
      <c r="H19" s="235"/>
      <c r="I19" s="225" t="s">
        <v>10</v>
      </c>
      <c r="J19" s="243" t="s">
        <v>5</v>
      </c>
      <c r="K19" s="244"/>
      <c r="L19" s="244"/>
      <c r="M19" s="244"/>
      <c r="N19" s="245"/>
      <c r="O19" s="4"/>
    </row>
    <row r="20" spans="1:15" ht="18" customHeight="1" x14ac:dyDescent="0.15">
      <c r="A20" s="223"/>
      <c r="B20" s="402"/>
      <c r="C20" s="407"/>
      <c r="D20" s="408" t="s">
        <v>149</v>
      </c>
      <c r="E20" s="409"/>
      <c r="F20" s="211"/>
      <c r="G20" s="211"/>
      <c r="H20" s="212"/>
      <c r="I20" s="226"/>
      <c r="J20" s="246"/>
      <c r="K20" s="247"/>
      <c r="L20" s="247"/>
      <c r="M20" s="247"/>
      <c r="N20" s="248"/>
      <c r="O20" s="4"/>
    </row>
    <row r="21" spans="1:15" ht="18" customHeight="1" x14ac:dyDescent="0.15">
      <c r="A21" s="223"/>
      <c r="B21" s="402"/>
      <c r="C21" s="407"/>
      <c r="D21" s="408"/>
      <c r="E21" s="409"/>
      <c r="F21" s="211"/>
      <c r="G21" s="211"/>
      <c r="H21" s="212"/>
      <c r="I21" s="52" t="s">
        <v>11</v>
      </c>
      <c r="J21" s="239"/>
      <c r="K21" s="249"/>
      <c r="L21" s="52" t="s">
        <v>12</v>
      </c>
      <c r="M21" s="239"/>
      <c r="N21" s="240"/>
      <c r="O21" s="4"/>
    </row>
    <row r="22" spans="1:15" ht="18" customHeight="1" thickBot="1" x14ac:dyDescent="0.2">
      <c r="A22" s="224"/>
      <c r="B22" s="404"/>
      <c r="C22" s="410"/>
      <c r="D22" s="411"/>
      <c r="E22" s="412"/>
      <c r="F22" s="213"/>
      <c r="G22" s="213"/>
      <c r="H22" s="214"/>
      <c r="I22" s="76" t="s">
        <v>9</v>
      </c>
      <c r="J22" s="236"/>
      <c r="K22" s="237"/>
      <c r="L22" s="237"/>
      <c r="M22" s="237"/>
      <c r="N22" s="238"/>
      <c r="O22" s="4"/>
    </row>
    <row r="23" spans="1:15" ht="63" customHeight="1" thickBot="1" x14ac:dyDescent="0.2">
      <c r="A23" s="206" t="s">
        <v>19</v>
      </c>
      <c r="B23" s="159"/>
      <c r="C23" s="159"/>
      <c r="D23" s="159"/>
      <c r="E23" s="207"/>
      <c r="F23" s="208" t="s">
        <v>93</v>
      </c>
      <c r="G23" s="209"/>
      <c r="H23" s="210"/>
      <c r="I23" s="250" t="s">
        <v>27</v>
      </c>
      <c r="J23" s="251"/>
      <c r="K23" s="252"/>
      <c r="L23" s="253"/>
      <c r="M23" s="253"/>
      <c r="N23" s="141" t="s">
        <v>15</v>
      </c>
      <c r="O23" s="4"/>
    </row>
    <row r="24" spans="1:15" ht="24.75" customHeight="1" thickBot="1" x14ac:dyDescent="0.2">
      <c r="A24" s="152" t="s">
        <v>127</v>
      </c>
      <c r="B24" s="202" t="s">
        <v>95</v>
      </c>
      <c r="C24" s="202"/>
      <c r="D24" s="202"/>
      <c r="E24" s="202"/>
      <c r="F24" s="203" t="s">
        <v>94</v>
      </c>
      <c r="G24" s="204"/>
      <c r="H24" s="204"/>
      <c r="I24" s="205"/>
      <c r="J24" s="159" t="s">
        <v>29</v>
      </c>
      <c r="K24" s="159"/>
      <c r="L24" s="172" t="s">
        <v>128</v>
      </c>
      <c r="M24" s="159"/>
      <c r="N24" s="173"/>
      <c r="O24" s="4"/>
    </row>
    <row r="25" spans="1:15" ht="30" customHeight="1" x14ac:dyDescent="0.15">
      <c r="A25" s="153"/>
      <c r="B25" s="152" t="s">
        <v>97</v>
      </c>
      <c r="C25" s="77" t="s">
        <v>30</v>
      </c>
      <c r="D25" s="155" t="s">
        <v>96</v>
      </c>
      <c r="E25" s="155"/>
      <c r="F25" s="160"/>
      <c r="G25" s="161"/>
      <c r="H25" s="161"/>
      <c r="I25" s="162"/>
      <c r="J25" s="78"/>
      <c r="K25" s="79" t="s">
        <v>31</v>
      </c>
      <c r="L25" s="180"/>
      <c r="M25" s="181"/>
      <c r="N25" s="136" t="s">
        <v>32</v>
      </c>
      <c r="O25" s="4"/>
    </row>
    <row r="26" spans="1:15" ht="30" customHeight="1" x14ac:dyDescent="0.15">
      <c r="A26" s="153"/>
      <c r="B26" s="153"/>
      <c r="C26" s="80" t="s">
        <v>33</v>
      </c>
      <c r="D26" s="156" t="s">
        <v>34</v>
      </c>
      <c r="E26" s="156"/>
      <c r="F26" s="163"/>
      <c r="G26" s="164"/>
      <c r="H26" s="164"/>
      <c r="I26" s="165"/>
      <c r="J26" s="81"/>
      <c r="K26" s="82" t="s">
        <v>31</v>
      </c>
      <c r="L26" s="182"/>
      <c r="M26" s="183"/>
      <c r="N26" s="137" t="s">
        <v>32</v>
      </c>
      <c r="O26" s="4"/>
    </row>
    <row r="27" spans="1:15" ht="30" customHeight="1" x14ac:dyDescent="0.15">
      <c r="A27" s="153"/>
      <c r="B27" s="153"/>
      <c r="C27" s="80" t="s">
        <v>35</v>
      </c>
      <c r="D27" s="156" t="s">
        <v>36</v>
      </c>
      <c r="E27" s="156"/>
      <c r="F27" s="163"/>
      <c r="G27" s="164"/>
      <c r="H27" s="164"/>
      <c r="I27" s="165"/>
      <c r="J27" s="81"/>
      <c r="K27" s="82" t="s">
        <v>31</v>
      </c>
      <c r="L27" s="182"/>
      <c r="M27" s="183"/>
      <c r="N27" s="137" t="s">
        <v>32</v>
      </c>
      <c r="O27" s="4"/>
    </row>
    <row r="28" spans="1:15" ht="30" customHeight="1" thickBot="1" x14ac:dyDescent="0.2">
      <c r="A28" s="153"/>
      <c r="B28" s="154"/>
      <c r="C28" s="83" t="s">
        <v>35</v>
      </c>
      <c r="D28" s="174" t="s">
        <v>37</v>
      </c>
      <c r="E28" s="174"/>
      <c r="F28" s="175"/>
      <c r="G28" s="176"/>
      <c r="H28" s="176"/>
      <c r="I28" s="177"/>
      <c r="J28" s="84"/>
      <c r="K28" s="85" t="s">
        <v>31</v>
      </c>
      <c r="L28" s="178"/>
      <c r="M28" s="179"/>
      <c r="N28" s="138" t="s">
        <v>32</v>
      </c>
      <c r="O28" s="4"/>
    </row>
    <row r="29" spans="1:15" ht="30" customHeight="1" x14ac:dyDescent="0.15">
      <c r="A29" s="153"/>
      <c r="B29" s="152" t="s">
        <v>98</v>
      </c>
      <c r="C29" s="77" t="s">
        <v>35</v>
      </c>
      <c r="D29" s="155" t="s">
        <v>38</v>
      </c>
      <c r="E29" s="155"/>
      <c r="F29" s="160"/>
      <c r="G29" s="161"/>
      <c r="H29" s="161"/>
      <c r="I29" s="162"/>
      <c r="J29" s="78"/>
      <c r="K29" s="79" t="s">
        <v>31</v>
      </c>
      <c r="L29" s="180"/>
      <c r="M29" s="181"/>
      <c r="N29" s="136" t="s">
        <v>32</v>
      </c>
      <c r="O29" s="4"/>
    </row>
    <row r="30" spans="1:15" ht="30" customHeight="1" x14ac:dyDescent="0.15">
      <c r="A30" s="153"/>
      <c r="B30" s="153"/>
      <c r="C30" s="80" t="s">
        <v>35</v>
      </c>
      <c r="D30" s="156" t="s">
        <v>39</v>
      </c>
      <c r="E30" s="156"/>
      <c r="F30" s="163"/>
      <c r="G30" s="164"/>
      <c r="H30" s="164"/>
      <c r="I30" s="165"/>
      <c r="J30" s="81"/>
      <c r="K30" s="82" t="s">
        <v>31</v>
      </c>
      <c r="L30" s="182"/>
      <c r="M30" s="183"/>
      <c r="N30" s="137" t="s">
        <v>32</v>
      </c>
      <c r="O30" s="4"/>
    </row>
    <row r="31" spans="1:15" ht="30" customHeight="1" x14ac:dyDescent="0.15">
      <c r="A31" s="153"/>
      <c r="B31" s="153"/>
      <c r="C31" s="80" t="s">
        <v>35</v>
      </c>
      <c r="D31" s="156" t="s">
        <v>40</v>
      </c>
      <c r="E31" s="156"/>
      <c r="F31" s="163"/>
      <c r="G31" s="164"/>
      <c r="H31" s="164"/>
      <c r="I31" s="165"/>
      <c r="J31" s="81"/>
      <c r="K31" s="82" t="s">
        <v>31</v>
      </c>
      <c r="L31" s="182"/>
      <c r="M31" s="183"/>
      <c r="N31" s="137" t="s">
        <v>32</v>
      </c>
      <c r="O31" s="4"/>
    </row>
    <row r="32" spans="1:15" ht="30" customHeight="1" thickBot="1" x14ac:dyDescent="0.2">
      <c r="A32" s="153"/>
      <c r="B32" s="154"/>
      <c r="C32" s="83" t="s">
        <v>35</v>
      </c>
      <c r="D32" s="174" t="s">
        <v>100</v>
      </c>
      <c r="E32" s="174"/>
      <c r="F32" s="175"/>
      <c r="G32" s="176"/>
      <c r="H32" s="176"/>
      <c r="I32" s="177"/>
      <c r="J32" s="84"/>
      <c r="K32" s="85" t="s">
        <v>31</v>
      </c>
      <c r="L32" s="178"/>
      <c r="M32" s="179"/>
      <c r="N32" s="138" t="s">
        <v>32</v>
      </c>
      <c r="O32" s="4"/>
    </row>
    <row r="33" spans="1:15" ht="30" customHeight="1" thickBot="1" x14ac:dyDescent="0.2">
      <c r="A33" s="153"/>
      <c r="B33" s="86"/>
      <c r="C33" s="87" t="s">
        <v>30</v>
      </c>
      <c r="D33" s="157" t="s">
        <v>41</v>
      </c>
      <c r="E33" s="157"/>
      <c r="F33" s="169"/>
      <c r="G33" s="170"/>
      <c r="H33" s="170"/>
      <c r="I33" s="171"/>
      <c r="J33" s="88"/>
      <c r="K33" s="89" t="s">
        <v>31</v>
      </c>
      <c r="L33" s="241"/>
      <c r="M33" s="242"/>
      <c r="N33" s="139" t="s">
        <v>32</v>
      </c>
      <c r="O33" s="4"/>
    </row>
    <row r="34" spans="1:15" ht="30" customHeight="1" thickBot="1" x14ac:dyDescent="0.2">
      <c r="A34" s="123"/>
      <c r="B34" s="90"/>
      <c r="C34" s="91" t="s">
        <v>30</v>
      </c>
      <c r="D34" s="158" t="s">
        <v>99</v>
      </c>
      <c r="E34" s="158"/>
      <c r="F34" s="166"/>
      <c r="G34" s="167"/>
      <c r="H34" s="167"/>
      <c r="I34" s="168"/>
      <c r="J34" s="92"/>
      <c r="K34" s="93" t="s">
        <v>31</v>
      </c>
      <c r="L34" s="241"/>
      <c r="M34" s="242"/>
      <c r="N34" s="140" t="s">
        <v>32</v>
      </c>
      <c r="O34" s="4"/>
    </row>
    <row r="35" spans="1:15" x14ac:dyDescent="0.15">
      <c r="A35" s="151" t="s">
        <v>46</v>
      </c>
      <c r="B35" s="143"/>
      <c r="C35" s="143"/>
      <c r="D35" s="143"/>
      <c r="E35" s="143"/>
      <c r="F35" s="143"/>
      <c r="G35" s="143"/>
      <c r="H35" s="143"/>
      <c r="I35" s="143"/>
      <c r="J35" s="144"/>
      <c r="K35" s="142" t="s">
        <v>42</v>
      </c>
      <c r="L35" s="143"/>
      <c r="M35" s="143"/>
      <c r="N35" s="144"/>
    </row>
    <row r="36" spans="1:15" x14ac:dyDescent="0.15">
      <c r="A36" s="145"/>
      <c r="B36" s="146"/>
      <c r="C36" s="146"/>
      <c r="D36" s="146"/>
      <c r="E36" s="146"/>
      <c r="F36" s="146"/>
      <c r="G36" s="146"/>
      <c r="H36" s="146"/>
      <c r="I36" s="146"/>
      <c r="J36" s="147"/>
      <c r="K36" s="145"/>
      <c r="L36" s="146"/>
      <c r="M36" s="146"/>
      <c r="N36" s="147"/>
    </row>
    <row r="37" spans="1:15" ht="8.25" customHeight="1" x14ac:dyDescent="0.15">
      <c r="A37" s="145"/>
      <c r="B37" s="146"/>
      <c r="C37" s="146"/>
      <c r="D37" s="146"/>
      <c r="E37" s="146"/>
      <c r="F37" s="146"/>
      <c r="G37" s="146"/>
      <c r="H37" s="146"/>
      <c r="I37" s="146"/>
      <c r="J37" s="147"/>
      <c r="K37" s="145"/>
      <c r="L37" s="146"/>
      <c r="M37" s="146"/>
      <c r="N37" s="147"/>
    </row>
    <row r="38" spans="1:15" ht="21.75" customHeight="1" x14ac:dyDescent="0.15">
      <c r="A38" s="145"/>
      <c r="B38" s="146"/>
      <c r="C38" s="146"/>
      <c r="D38" s="146"/>
      <c r="E38" s="146"/>
      <c r="F38" s="146"/>
      <c r="G38" s="146"/>
      <c r="H38" s="146"/>
      <c r="I38" s="146"/>
      <c r="J38" s="147"/>
      <c r="K38" s="145"/>
      <c r="L38" s="146"/>
      <c r="M38" s="146"/>
      <c r="N38" s="147"/>
    </row>
    <row r="39" spans="1:15" ht="6.75" customHeight="1" thickBot="1" x14ac:dyDescent="0.2">
      <c r="A39" s="148"/>
      <c r="B39" s="149"/>
      <c r="C39" s="149"/>
      <c r="D39" s="149"/>
      <c r="E39" s="149"/>
      <c r="F39" s="149"/>
      <c r="G39" s="149"/>
      <c r="H39" s="149"/>
      <c r="I39" s="149"/>
      <c r="J39" s="150"/>
      <c r="K39" s="148"/>
      <c r="L39" s="149"/>
      <c r="M39" s="149"/>
      <c r="N39" s="150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view="pageBreakPreview" topLeftCell="A9" zoomScaleNormal="100" zoomScaleSheetLayoutView="100" zoomScalePageLayoutView="80" workbookViewId="0">
      <selection sqref="A1:XFD1048576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5" ht="24.75" customHeight="1" x14ac:dyDescent="0.15">
      <c r="L1" s="254" t="s">
        <v>102</v>
      </c>
      <c r="M1" s="254"/>
      <c r="N1" s="254"/>
      <c r="O1" s="254"/>
    </row>
    <row r="2" spans="1:15" ht="24.75" customHeight="1" x14ac:dyDescent="0.15">
      <c r="A2" s="255" t="s">
        <v>21</v>
      </c>
      <c r="B2" s="255"/>
      <c r="C2" s="255"/>
      <c r="D2" s="255"/>
      <c r="F2" s="7"/>
      <c r="G2" s="7" t="s">
        <v>51</v>
      </c>
      <c r="H2" s="342"/>
      <c r="I2" s="342"/>
      <c r="J2" s="342"/>
      <c r="K2" s="342"/>
    </row>
    <row r="3" spans="1:15" ht="24.75" customHeight="1" thickBot="1" x14ac:dyDescent="0.2">
      <c r="A3" s="343" t="s">
        <v>126</v>
      </c>
      <c r="B3" s="343"/>
      <c r="C3" s="343"/>
      <c r="D3" s="343"/>
      <c r="E3" s="343"/>
      <c r="F3" s="343"/>
      <c r="G3" s="343"/>
      <c r="H3" s="343"/>
      <c r="I3" s="344" t="s">
        <v>52</v>
      </c>
      <c r="J3" s="344"/>
      <c r="K3" s="344"/>
    </row>
    <row r="4" spans="1:15" ht="29.25" customHeight="1" thickBot="1" x14ac:dyDescent="0.2">
      <c r="A4" s="288" t="s">
        <v>0</v>
      </c>
      <c r="B4" s="289"/>
      <c r="C4" s="290"/>
      <c r="D4" s="291"/>
      <c r="E4" s="250" t="s">
        <v>53</v>
      </c>
      <c r="F4" s="251"/>
      <c r="G4" s="40" t="s">
        <v>20</v>
      </c>
      <c r="H4" s="345" t="s">
        <v>91</v>
      </c>
      <c r="I4" s="289"/>
      <c r="J4" s="290"/>
      <c r="K4" s="346"/>
    </row>
    <row r="5" spans="1:15" ht="30.75" customHeight="1" thickBot="1" x14ac:dyDescent="0.2">
      <c r="A5" s="314" t="s">
        <v>144</v>
      </c>
      <c r="B5" s="316" t="s">
        <v>158</v>
      </c>
      <c r="C5" s="317"/>
      <c r="D5" s="318"/>
      <c r="E5" s="319"/>
      <c r="F5" s="320"/>
      <c r="G5" s="53"/>
      <c r="H5" s="321" t="s">
        <v>159</v>
      </c>
      <c r="I5" s="321"/>
      <c r="J5" s="321"/>
      <c r="K5" s="322"/>
    </row>
    <row r="6" spans="1:15" ht="30.75" customHeight="1" x14ac:dyDescent="0.15">
      <c r="A6" s="315"/>
      <c r="B6" s="333" t="s">
        <v>6</v>
      </c>
      <c r="C6" s="8" t="s">
        <v>54</v>
      </c>
      <c r="D6" s="9" t="s">
        <v>55</v>
      </c>
      <c r="E6" s="336"/>
      <c r="F6" s="337"/>
      <c r="G6" s="56"/>
      <c r="H6" s="338"/>
      <c r="I6" s="338"/>
      <c r="J6" s="338"/>
      <c r="K6" s="339"/>
    </row>
    <row r="7" spans="1:15" ht="30.75" customHeight="1" x14ac:dyDescent="0.15">
      <c r="A7" s="315"/>
      <c r="B7" s="334"/>
      <c r="C7" s="10" t="s">
        <v>56</v>
      </c>
      <c r="D7" s="11" t="s">
        <v>57</v>
      </c>
      <c r="E7" s="304"/>
      <c r="F7" s="305"/>
      <c r="G7" s="57"/>
      <c r="H7" s="340"/>
      <c r="I7" s="340"/>
      <c r="J7" s="340"/>
      <c r="K7" s="341"/>
    </row>
    <row r="8" spans="1:15" ht="30.75" customHeight="1" x14ac:dyDescent="0.15">
      <c r="A8" s="315"/>
      <c r="B8" s="334"/>
      <c r="C8" s="10" t="s">
        <v>58</v>
      </c>
      <c r="D8" s="11" t="s">
        <v>59</v>
      </c>
      <c r="E8" s="304"/>
      <c r="F8" s="305"/>
      <c r="G8" s="57"/>
      <c r="H8" s="443" t="s">
        <v>155</v>
      </c>
      <c r="I8" s="443"/>
      <c r="J8" s="443"/>
      <c r="K8" s="444"/>
    </row>
    <row r="9" spans="1:15" ht="30.75" customHeight="1" thickBot="1" x14ac:dyDescent="0.2">
      <c r="A9" s="315"/>
      <c r="B9" s="334"/>
      <c r="C9" s="12" t="s">
        <v>60</v>
      </c>
      <c r="D9" s="11" t="s">
        <v>61</v>
      </c>
      <c r="E9" s="326"/>
      <c r="F9" s="327"/>
      <c r="G9" s="94"/>
      <c r="H9" s="328"/>
      <c r="I9" s="329"/>
      <c r="J9" s="329"/>
      <c r="K9" s="330"/>
    </row>
    <row r="10" spans="1:15" ht="29.25" customHeight="1" thickTop="1" thickBot="1" x14ac:dyDescent="0.2">
      <c r="A10" s="315"/>
      <c r="B10" s="335"/>
      <c r="C10" s="43" t="s">
        <v>62</v>
      </c>
      <c r="D10" s="13" t="s">
        <v>47</v>
      </c>
      <c r="E10" s="331">
        <f>SUM(E6:F9)</f>
        <v>0</v>
      </c>
      <c r="F10" s="332"/>
      <c r="G10" s="102">
        <f>SUM(G6:G9)</f>
        <v>0</v>
      </c>
      <c r="H10" s="54" t="s">
        <v>123</v>
      </c>
      <c r="I10" s="121" t="str">
        <f>IF(ISERROR(ROUNDDOWN(G10/G11*100,0)),"",(ROUNDDOWN(G10/G11*100,0)))</f>
        <v/>
      </c>
      <c r="J10" s="133" t="s">
        <v>22</v>
      </c>
      <c r="K10" s="14" t="s">
        <v>30</v>
      </c>
      <c r="M10" s="120" t="str">
        <f>IF(ISERROR(ROUNDDOWN(G10/G11*100,1)),"",(ROUNDDOWN(G10/G11*100,1)))</f>
        <v/>
      </c>
      <c r="N10" s="1" t="s">
        <v>125</v>
      </c>
    </row>
    <row r="11" spans="1:15" ht="29.25" customHeight="1" thickTop="1" thickBot="1" x14ac:dyDescent="0.2">
      <c r="A11" s="315"/>
      <c r="B11" s="283" t="s">
        <v>63</v>
      </c>
      <c r="C11" s="284"/>
      <c r="D11" s="285"/>
      <c r="E11" s="331">
        <f>SUM(E5+E10)</f>
        <v>0</v>
      </c>
      <c r="F11" s="332"/>
      <c r="G11" s="102">
        <f>SUM(G10+G5)</f>
        <v>0</v>
      </c>
      <c r="H11" s="323" t="s">
        <v>130</v>
      </c>
      <c r="I11" s="324"/>
      <c r="J11" s="324"/>
      <c r="K11" s="325"/>
    </row>
    <row r="12" spans="1:15" ht="30.75" customHeight="1" thickTop="1" thickBot="1" x14ac:dyDescent="0.2">
      <c r="A12" s="315"/>
      <c r="B12" s="296" t="s">
        <v>14</v>
      </c>
      <c r="C12" s="15" t="s">
        <v>48</v>
      </c>
      <c r="D12" s="95" t="s">
        <v>49</v>
      </c>
      <c r="E12" s="302"/>
      <c r="F12" s="303"/>
      <c r="G12" s="58"/>
      <c r="H12" s="55" t="s">
        <v>124</v>
      </c>
      <c r="I12" s="119" t="str">
        <f>IF(ISERROR(ROUNDUP(G12/G14*100,0)),"",(ROUNDUP(G12/G14*100,0)))</f>
        <v/>
      </c>
      <c r="J12" s="134" t="s">
        <v>22</v>
      </c>
      <c r="K12" s="16" t="s">
        <v>30</v>
      </c>
      <c r="M12" s="124" t="str">
        <f>IF(ISERROR(ROUNDUP(G12/G14*100,1)),"",(ROUNDUP(G12/G14*100,1)))</f>
        <v/>
      </c>
      <c r="N12" s="1" t="s">
        <v>125</v>
      </c>
    </row>
    <row r="13" spans="1:15" ht="30.75" customHeight="1" thickBot="1" x14ac:dyDescent="0.2">
      <c r="A13" s="315"/>
      <c r="B13" s="297"/>
      <c r="C13" s="17" t="s">
        <v>64</v>
      </c>
      <c r="D13" s="34" t="s">
        <v>50</v>
      </c>
      <c r="E13" s="304"/>
      <c r="F13" s="305"/>
      <c r="G13" s="57"/>
      <c r="H13" s="306" t="s">
        <v>131</v>
      </c>
      <c r="I13" s="307"/>
      <c r="J13" s="308"/>
      <c r="K13" s="309"/>
    </row>
    <row r="14" spans="1:15" ht="29.25" customHeight="1" thickTop="1" thickBot="1" x14ac:dyDescent="0.2">
      <c r="A14" s="310" t="s">
        <v>65</v>
      </c>
      <c r="B14" s="311"/>
      <c r="C14" s="311"/>
      <c r="D14" s="311"/>
      <c r="E14" s="312">
        <f>SUM(E5+E10+E12+E13)</f>
        <v>0</v>
      </c>
      <c r="F14" s="313"/>
      <c r="G14" s="103">
        <f>SUM(G5+G10+G12+G13)</f>
        <v>0</v>
      </c>
      <c r="H14" s="18"/>
      <c r="I14" s="19"/>
      <c r="J14" s="19"/>
      <c r="K14" s="20"/>
    </row>
    <row r="15" spans="1:15" ht="29.25" customHeight="1" thickBot="1" x14ac:dyDescent="0.2">
      <c r="A15" s="288" t="s">
        <v>23</v>
      </c>
      <c r="B15" s="289"/>
      <c r="C15" s="290"/>
      <c r="D15" s="291"/>
      <c r="E15" s="104" t="s">
        <v>24</v>
      </c>
      <c r="F15" s="125" t="s">
        <v>134</v>
      </c>
      <c r="G15" s="6" t="s">
        <v>20</v>
      </c>
      <c r="H15" s="204" t="s">
        <v>101</v>
      </c>
      <c r="I15" s="204"/>
      <c r="J15" s="204"/>
      <c r="K15" s="292"/>
    </row>
    <row r="16" spans="1:15" ht="30.75" customHeight="1" x14ac:dyDescent="0.15">
      <c r="A16" s="293" t="s">
        <v>2</v>
      </c>
      <c r="B16" s="295" t="s">
        <v>25</v>
      </c>
      <c r="C16" s="21" t="s">
        <v>66</v>
      </c>
      <c r="D16" s="22" t="s">
        <v>67</v>
      </c>
      <c r="E16" s="105"/>
      <c r="F16" s="113"/>
      <c r="G16" s="23"/>
      <c r="H16" s="298"/>
      <c r="I16" s="298"/>
      <c r="J16" s="298"/>
      <c r="K16" s="299"/>
    </row>
    <row r="17" spans="1:11" ht="30.75" customHeight="1" x14ac:dyDescent="0.15">
      <c r="A17" s="293"/>
      <c r="B17" s="296"/>
      <c r="C17" s="24" t="s">
        <v>68</v>
      </c>
      <c r="D17" s="25" t="s">
        <v>69</v>
      </c>
      <c r="E17" s="106"/>
      <c r="F17" s="114"/>
      <c r="G17" s="26"/>
      <c r="H17" s="300"/>
      <c r="I17" s="300"/>
      <c r="J17" s="300"/>
      <c r="K17" s="301"/>
    </row>
    <row r="18" spans="1:11" ht="30.75" customHeight="1" x14ac:dyDescent="0.15">
      <c r="A18" s="293"/>
      <c r="B18" s="296"/>
      <c r="C18" s="24" t="s">
        <v>70</v>
      </c>
      <c r="D18" s="27" t="s">
        <v>132</v>
      </c>
      <c r="E18" s="106"/>
      <c r="F18" s="114"/>
      <c r="G18" s="30"/>
      <c r="H18" s="260"/>
      <c r="I18" s="261"/>
      <c r="J18" s="262"/>
      <c r="K18" s="263"/>
    </row>
    <row r="19" spans="1:11" ht="30.75" customHeight="1" x14ac:dyDescent="0.15">
      <c r="A19" s="293"/>
      <c r="B19" s="296"/>
      <c r="C19" s="24" t="s">
        <v>71</v>
      </c>
      <c r="D19" s="27" t="s">
        <v>72</v>
      </c>
      <c r="E19" s="106"/>
      <c r="F19" s="114"/>
      <c r="G19" s="41"/>
      <c r="H19" s="279"/>
      <c r="I19" s="280"/>
      <c r="J19" s="281"/>
      <c r="K19" s="282"/>
    </row>
    <row r="20" spans="1:11" ht="30.75" customHeight="1" x14ac:dyDescent="0.15">
      <c r="A20" s="293"/>
      <c r="B20" s="296"/>
      <c r="C20" s="24" t="s">
        <v>73</v>
      </c>
      <c r="D20" s="27" t="s">
        <v>74</v>
      </c>
      <c r="E20" s="106"/>
      <c r="F20" s="114"/>
      <c r="G20" s="41"/>
      <c r="H20" s="279"/>
      <c r="I20" s="280"/>
      <c r="J20" s="281"/>
      <c r="K20" s="282"/>
    </row>
    <row r="21" spans="1:11" ht="30.75" customHeight="1" x14ac:dyDescent="0.15">
      <c r="A21" s="293"/>
      <c r="B21" s="296"/>
      <c r="C21" s="24" t="s">
        <v>75</v>
      </c>
      <c r="D21" s="27" t="s">
        <v>151</v>
      </c>
      <c r="E21" s="106"/>
      <c r="F21" s="114"/>
      <c r="G21" s="41"/>
      <c r="H21" s="279"/>
      <c r="I21" s="280"/>
      <c r="J21" s="281"/>
      <c r="K21" s="282"/>
    </row>
    <row r="22" spans="1:11" ht="30.75" customHeight="1" x14ac:dyDescent="0.15">
      <c r="A22" s="293"/>
      <c r="B22" s="296"/>
      <c r="C22" s="24" t="s">
        <v>76</v>
      </c>
      <c r="D22" s="27" t="s">
        <v>77</v>
      </c>
      <c r="E22" s="106"/>
      <c r="F22" s="114"/>
      <c r="G22" s="41"/>
      <c r="H22" s="279"/>
      <c r="I22" s="280"/>
      <c r="J22" s="281"/>
      <c r="K22" s="282"/>
    </row>
    <row r="23" spans="1:11" ht="30.75" customHeight="1" x14ac:dyDescent="0.15">
      <c r="A23" s="293"/>
      <c r="B23" s="296"/>
      <c r="C23" s="24" t="s">
        <v>78</v>
      </c>
      <c r="D23" s="27" t="s">
        <v>79</v>
      </c>
      <c r="E23" s="106"/>
      <c r="F23" s="114"/>
      <c r="G23" s="41"/>
      <c r="H23" s="279"/>
      <c r="I23" s="280"/>
      <c r="J23" s="281"/>
      <c r="K23" s="282"/>
    </row>
    <row r="24" spans="1:11" ht="30.75" customHeight="1" x14ac:dyDescent="0.15">
      <c r="A24" s="293"/>
      <c r="B24" s="296"/>
      <c r="C24" s="24" t="s">
        <v>80</v>
      </c>
      <c r="D24" s="11" t="s">
        <v>81</v>
      </c>
      <c r="E24" s="106"/>
      <c r="F24" s="114"/>
      <c r="G24" s="26"/>
      <c r="H24" s="264"/>
      <c r="I24" s="265"/>
      <c r="J24" s="266"/>
      <c r="K24" s="267"/>
    </row>
    <row r="25" spans="1:11" ht="30.75" customHeight="1" thickBot="1" x14ac:dyDescent="0.2">
      <c r="A25" s="293"/>
      <c r="B25" s="297"/>
      <c r="C25" s="28" t="s">
        <v>82</v>
      </c>
      <c r="D25" s="29" t="s">
        <v>83</v>
      </c>
      <c r="E25" s="107"/>
      <c r="F25" s="115"/>
      <c r="G25" s="30"/>
      <c r="H25" s="279"/>
      <c r="I25" s="280"/>
      <c r="J25" s="281"/>
      <c r="K25" s="282"/>
    </row>
    <row r="26" spans="1:11" ht="29.25" customHeight="1" thickTop="1" thickBot="1" x14ac:dyDescent="0.2">
      <c r="A26" s="293"/>
      <c r="B26" s="283" t="s">
        <v>84</v>
      </c>
      <c r="C26" s="284"/>
      <c r="D26" s="285"/>
      <c r="E26" s="108">
        <f>SUM(E16:E25)</f>
        <v>0</v>
      </c>
      <c r="F26" s="108">
        <f>SUM(F16:F25)</f>
        <v>0</v>
      </c>
      <c r="G26" s="102">
        <f>SUM(G16:G25)</f>
        <v>0</v>
      </c>
      <c r="H26" s="286"/>
      <c r="I26" s="286"/>
      <c r="J26" s="286"/>
      <c r="K26" s="287"/>
    </row>
    <row r="27" spans="1:11" ht="30.75" customHeight="1" thickTop="1" x14ac:dyDescent="0.15">
      <c r="A27" s="293"/>
      <c r="B27" s="258" t="s">
        <v>4</v>
      </c>
      <c r="C27" s="31" t="s">
        <v>85</v>
      </c>
      <c r="D27" s="32" t="s">
        <v>142</v>
      </c>
      <c r="E27" s="109"/>
      <c r="F27" s="116"/>
      <c r="G27" s="42"/>
      <c r="H27" s="260"/>
      <c r="I27" s="261"/>
      <c r="J27" s="262"/>
      <c r="K27" s="263"/>
    </row>
    <row r="28" spans="1:11" ht="30.75" customHeight="1" x14ac:dyDescent="0.15">
      <c r="A28" s="293"/>
      <c r="B28" s="258"/>
      <c r="C28" s="33" t="s">
        <v>87</v>
      </c>
      <c r="D28" s="34" t="s">
        <v>142</v>
      </c>
      <c r="E28" s="110"/>
      <c r="F28" s="117"/>
      <c r="G28" s="35"/>
      <c r="H28" s="264"/>
      <c r="I28" s="265"/>
      <c r="J28" s="266"/>
      <c r="K28" s="267"/>
    </row>
    <row r="29" spans="1:11" ht="30.75" customHeight="1" x14ac:dyDescent="0.15">
      <c r="A29" s="293"/>
      <c r="B29" s="258"/>
      <c r="C29" s="33" t="s">
        <v>88</v>
      </c>
      <c r="D29" s="36" t="s">
        <v>133</v>
      </c>
      <c r="E29" s="110"/>
      <c r="F29" s="117"/>
      <c r="G29" s="35"/>
      <c r="H29" s="445" t="s">
        <v>156</v>
      </c>
      <c r="I29" s="446"/>
      <c r="J29" s="447"/>
      <c r="K29" s="448"/>
    </row>
    <row r="30" spans="1:11" ht="30.75" customHeight="1" thickBot="1" x14ac:dyDescent="0.2">
      <c r="A30" s="294"/>
      <c r="B30" s="259"/>
      <c r="C30" s="37" t="s">
        <v>89</v>
      </c>
      <c r="D30" s="38" t="s">
        <v>86</v>
      </c>
      <c r="E30" s="111"/>
      <c r="F30" s="118"/>
      <c r="G30" s="39"/>
      <c r="H30" s="268"/>
      <c r="I30" s="269"/>
      <c r="J30" s="270"/>
      <c r="K30" s="271"/>
    </row>
    <row r="31" spans="1:11" ht="29.25" customHeight="1" thickTop="1" thickBot="1" x14ac:dyDescent="0.2">
      <c r="A31" s="272" t="s">
        <v>90</v>
      </c>
      <c r="B31" s="273"/>
      <c r="C31" s="274"/>
      <c r="D31" s="274"/>
      <c r="E31" s="112">
        <f>SUM(E26+E27+E28+E29+E30)</f>
        <v>0</v>
      </c>
      <c r="F31" s="112">
        <f>SUM(F26+F27+F28+F29+F30)</f>
        <v>0</v>
      </c>
      <c r="G31" s="103">
        <f>SUM(G26+G27+G28+G29+G30)</f>
        <v>0</v>
      </c>
      <c r="H31" s="275"/>
      <c r="I31" s="276"/>
      <c r="J31" s="277"/>
      <c r="K31" s="278"/>
    </row>
    <row r="32" spans="1:11" ht="17.100000000000001" customHeight="1" x14ac:dyDescent="0.15">
      <c r="A32" s="256" t="s">
        <v>13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spans="1:11" ht="17.100000000000001" customHeight="1" x14ac:dyDescent="0.15">
      <c r="A33" s="257"/>
      <c r="B33" s="257"/>
      <c r="C33" s="257"/>
      <c r="D33" s="257"/>
      <c r="E33" s="257"/>
      <c r="F33" s="257"/>
      <c r="G33" s="257"/>
      <c r="H33" s="257"/>
      <c r="I33" s="257"/>
      <c r="J33" s="257"/>
      <c r="K33" s="257"/>
    </row>
  </sheetData>
  <mergeCells count="56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L1:O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5"/>
  <sheetViews>
    <sheetView view="pageBreakPreview" topLeftCell="A38" zoomScaleNormal="100" zoomScaleSheetLayoutView="100" zoomScalePageLayoutView="60" workbookViewId="0">
      <selection sqref="A1:XFD1048576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9" ht="17.25" customHeight="1" x14ac:dyDescent="0.15">
      <c r="I1" s="60" t="s">
        <v>102</v>
      </c>
    </row>
    <row r="2" spans="1:9" ht="11.25" customHeight="1" x14ac:dyDescent="0.15">
      <c r="B2" s="347" t="s">
        <v>28</v>
      </c>
      <c r="C2" s="347"/>
      <c r="D2" s="347"/>
      <c r="E2" s="59"/>
      <c r="F2" s="353" t="s">
        <v>51</v>
      </c>
      <c r="G2" s="351"/>
    </row>
    <row r="3" spans="1:9" ht="15" customHeight="1" x14ac:dyDescent="0.15">
      <c r="B3" s="347"/>
      <c r="C3" s="347"/>
      <c r="D3" s="347"/>
      <c r="E3" s="59"/>
      <c r="F3" s="353"/>
      <c r="G3" s="352"/>
    </row>
    <row r="4" spans="1:9" ht="26.25" customHeight="1" thickBot="1" x14ac:dyDescent="0.2">
      <c r="B4" s="354" t="s">
        <v>161</v>
      </c>
      <c r="C4" s="354"/>
      <c r="D4" s="354"/>
      <c r="E4" s="354"/>
      <c r="F4" s="354"/>
      <c r="G4" s="354"/>
    </row>
    <row r="5" spans="1:9" ht="25.5" x14ac:dyDescent="0.15">
      <c r="A5" s="135"/>
      <c r="B5" s="358" t="s">
        <v>143</v>
      </c>
      <c r="C5" s="358" t="s">
        <v>92</v>
      </c>
      <c r="D5" s="358" t="s">
        <v>110</v>
      </c>
      <c r="E5" s="63" t="s">
        <v>104</v>
      </c>
      <c r="F5" s="356" t="s">
        <v>103</v>
      </c>
      <c r="G5" s="356" t="s">
        <v>43</v>
      </c>
    </row>
    <row r="6" spans="1:9" ht="51.75" customHeight="1" thickBot="1" x14ac:dyDescent="0.2">
      <c r="B6" s="359"/>
      <c r="C6" s="359"/>
      <c r="D6" s="359"/>
      <c r="E6" s="96" t="s">
        <v>105</v>
      </c>
      <c r="F6" s="357"/>
      <c r="G6" s="357"/>
    </row>
    <row r="7" spans="1:9" ht="12" customHeight="1" x14ac:dyDescent="0.15">
      <c r="B7" s="355">
        <v>4</v>
      </c>
      <c r="C7" s="51"/>
      <c r="D7" s="48"/>
      <c r="E7" s="49"/>
      <c r="F7" s="61"/>
      <c r="G7" s="50"/>
    </row>
    <row r="8" spans="1:9" ht="12" customHeight="1" x14ac:dyDescent="0.15">
      <c r="B8" s="349"/>
      <c r="C8" s="44"/>
      <c r="D8" s="45"/>
      <c r="E8" s="46"/>
      <c r="F8" s="62"/>
      <c r="G8" s="47"/>
    </row>
    <row r="9" spans="1:9" ht="12" customHeight="1" x14ac:dyDescent="0.15">
      <c r="B9" s="349"/>
      <c r="C9" s="44"/>
      <c r="D9" s="45"/>
      <c r="E9" s="46"/>
      <c r="F9" s="62"/>
      <c r="G9" s="47"/>
    </row>
    <row r="10" spans="1:9" ht="12" customHeight="1" x14ac:dyDescent="0.15">
      <c r="B10" s="350"/>
      <c r="C10" s="66"/>
      <c r="D10" s="67"/>
      <c r="E10" s="68"/>
      <c r="F10" s="69"/>
      <c r="G10" s="70"/>
    </row>
    <row r="11" spans="1:9" ht="12" customHeight="1" x14ac:dyDescent="0.15">
      <c r="B11" s="348">
        <v>5</v>
      </c>
      <c r="C11" s="71"/>
      <c r="D11" s="72"/>
      <c r="E11" s="73"/>
      <c r="F11" s="74"/>
      <c r="G11" s="75"/>
    </row>
    <row r="12" spans="1:9" ht="12" customHeight="1" x14ac:dyDescent="0.15">
      <c r="B12" s="349"/>
      <c r="C12" s="44"/>
      <c r="D12" s="45"/>
      <c r="E12" s="46"/>
      <c r="F12" s="62"/>
      <c r="G12" s="47"/>
    </row>
    <row r="13" spans="1:9" ht="12" customHeight="1" x14ac:dyDescent="0.15">
      <c r="B13" s="349"/>
      <c r="C13" s="44"/>
      <c r="D13" s="45"/>
      <c r="E13" s="46"/>
      <c r="F13" s="62"/>
      <c r="G13" s="47"/>
    </row>
    <row r="14" spans="1:9" ht="12" customHeight="1" x14ac:dyDescent="0.15">
      <c r="B14" s="350"/>
      <c r="C14" s="66"/>
      <c r="D14" s="67"/>
      <c r="E14" s="68"/>
      <c r="F14" s="69"/>
      <c r="G14" s="70"/>
    </row>
    <row r="15" spans="1:9" ht="12" customHeight="1" x14ac:dyDescent="0.15">
      <c r="B15" s="348">
        <v>6</v>
      </c>
      <c r="C15" s="71"/>
      <c r="D15" s="72"/>
      <c r="E15" s="73"/>
      <c r="F15" s="74"/>
      <c r="G15" s="75"/>
    </row>
    <row r="16" spans="1:9" ht="12" customHeight="1" x14ac:dyDescent="0.15">
      <c r="B16" s="349"/>
      <c r="C16" s="44"/>
      <c r="D16" s="45"/>
      <c r="E16" s="46"/>
      <c r="F16" s="62"/>
      <c r="G16" s="47"/>
    </row>
    <row r="17" spans="2:7" ht="12" customHeight="1" x14ac:dyDescent="0.15">
      <c r="B17" s="349"/>
      <c r="C17" s="44"/>
      <c r="D17" s="45"/>
      <c r="E17" s="46"/>
      <c r="F17" s="62"/>
      <c r="G17" s="47"/>
    </row>
    <row r="18" spans="2:7" ht="12" customHeight="1" x14ac:dyDescent="0.15">
      <c r="B18" s="350"/>
      <c r="C18" s="66"/>
      <c r="D18" s="67"/>
      <c r="E18" s="68"/>
      <c r="F18" s="69"/>
      <c r="G18" s="70"/>
    </row>
    <row r="19" spans="2:7" ht="12" customHeight="1" x14ac:dyDescent="0.15">
      <c r="B19" s="349">
        <v>7</v>
      </c>
      <c r="C19" s="44"/>
      <c r="D19" s="45"/>
      <c r="E19" s="46"/>
      <c r="F19" s="62"/>
      <c r="G19" s="47"/>
    </row>
    <row r="20" spans="2:7" ht="12" customHeight="1" x14ac:dyDescent="0.15">
      <c r="B20" s="349"/>
      <c r="C20" s="44"/>
      <c r="D20" s="45"/>
      <c r="E20" s="46"/>
      <c r="F20" s="62"/>
      <c r="G20" s="47"/>
    </row>
    <row r="21" spans="2:7" ht="12" customHeight="1" x14ac:dyDescent="0.15">
      <c r="B21" s="349"/>
      <c r="C21" s="44"/>
      <c r="D21" s="45"/>
      <c r="E21" s="46"/>
      <c r="F21" s="62"/>
      <c r="G21" s="47"/>
    </row>
    <row r="22" spans="2:7" ht="12" customHeight="1" x14ac:dyDescent="0.15">
      <c r="B22" s="350"/>
      <c r="C22" s="66"/>
      <c r="D22" s="67"/>
      <c r="E22" s="68"/>
      <c r="F22" s="69"/>
      <c r="G22" s="70"/>
    </row>
    <row r="23" spans="2:7" ht="12" customHeight="1" x14ac:dyDescent="0.15">
      <c r="B23" s="348">
        <v>8</v>
      </c>
      <c r="C23" s="71"/>
      <c r="D23" s="72"/>
      <c r="E23" s="73"/>
      <c r="F23" s="74"/>
      <c r="G23" s="75"/>
    </row>
    <row r="24" spans="2:7" ht="12" customHeight="1" x14ac:dyDescent="0.15">
      <c r="B24" s="349"/>
      <c r="C24" s="44"/>
      <c r="D24" s="45"/>
      <c r="E24" s="46"/>
      <c r="F24" s="62"/>
      <c r="G24" s="47"/>
    </row>
    <row r="25" spans="2:7" ht="12" customHeight="1" x14ac:dyDescent="0.15">
      <c r="B25" s="349"/>
      <c r="C25" s="44"/>
      <c r="D25" s="45"/>
      <c r="E25" s="46"/>
      <c r="F25" s="62"/>
      <c r="G25" s="47"/>
    </row>
    <row r="26" spans="2:7" ht="12" customHeight="1" x14ac:dyDescent="0.15">
      <c r="B26" s="350"/>
      <c r="C26" s="66"/>
      <c r="D26" s="67"/>
      <c r="E26" s="68"/>
      <c r="F26" s="69"/>
      <c r="G26" s="70"/>
    </row>
    <row r="27" spans="2:7" ht="12" customHeight="1" x14ac:dyDescent="0.15">
      <c r="B27" s="348">
        <v>9</v>
      </c>
      <c r="C27" s="71"/>
      <c r="D27" s="72"/>
      <c r="E27" s="73"/>
      <c r="F27" s="74"/>
      <c r="G27" s="75"/>
    </row>
    <row r="28" spans="2:7" ht="12" customHeight="1" x14ac:dyDescent="0.15">
      <c r="B28" s="349"/>
      <c r="C28" s="44"/>
      <c r="D28" s="45"/>
      <c r="E28" s="46"/>
      <c r="F28" s="62"/>
      <c r="G28" s="47"/>
    </row>
    <row r="29" spans="2:7" ht="12" customHeight="1" x14ac:dyDescent="0.15">
      <c r="B29" s="349"/>
      <c r="C29" s="44"/>
      <c r="D29" s="45"/>
      <c r="E29" s="46"/>
      <c r="F29" s="62"/>
      <c r="G29" s="47"/>
    </row>
    <row r="30" spans="2:7" ht="12" customHeight="1" x14ac:dyDescent="0.15">
      <c r="B30" s="350"/>
      <c r="C30" s="66"/>
      <c r="D30" s="67"/>
      <c r="E30" s="68"/>
      <c r="F30" s="69"/>
      <c r="G30" s="70"/>
    </row>
    <row r="31" spans="2:7" ht="12" customHeight="1" x14ac:dyDescent="0.15">
      <c r="B31" s="348">
        <v>10</v>
      </c>
      <c r="C31" s="71"/>
      <c r="D31" s="72"/>
      <c r="E31" s="73"/>
      <c r="F31" s="74"/>
      <c r="G31" s="75"/>
    </row>
    <row r="32" spans="2:7" ht="12" customHeight="1" x14ac:dyDescent="0.15">
      <c r="B32" s="349"/>
      <c r="C32" s="44"/>
      <c r="D32" s="45"/>
      <c r="E32" s="46"/>
      <c r="F32" s="62"/>
      <c r="G32" s="47"/>
    </row>
    <row r="33" spans="2:7" ht="12" customHeight="1" x14ac:dyDescent="0.15">
      <c r="B33" s="349"/>
      <c r="C33" s="44"/>
      <c r="D33" s="45"/>
      <c r="E33" s="46"/>
      <c r="F33" s="62"/>
      <c r="G33" s="47"/>
    </row>
    <row r="34" spans="2:7" ht="12" customHeight="1" x14ac:dyDescent="0.15">
      <c r="B34" s="350"/>
      <c r="C34" s="66"/>
      <c r="D34" s="67"/>
      <c r="E34" s="68"/>
      <c r="F34" s="69"/>
      <c r="G34" s="70"/>
    </row>
    <row r="35" spans="2:7" ht="12" customHeight="1" x14ac:dyDescent="0.15">
      <c r="B35" s="348">
        <v>11</v>
      </c>
      <c r="C35" s="71"/>
      <c r="D35" s="72"/>
      <c r="E35" s="73"/>
      <c r="F35" s="74"/>
      <c r="G35" s="75"/>
    </row>
    <row r="36" spans="2:7" ht="12" customHeight="1" x14ac:dyDescent="0.15">
      <c r="B36" s="349"/>
      <c r="C36" s="44"/>
      <c r="D36" s="45"/>
      <c r="E36" s="46"/>
      <c r="F36" s="62"/>
      <c r="G36" s="47"/>
    </row>
    <row r="37" spans="2:7" ht="12" customHeight="1" x14ac:dyDescent="0.15">
      <c r="B37" s="349"/>
      <c r="C37" s="44"/>
      <c r="D37" s="45"/>
      <c r="E37" s="46"/>
      <c r="F37" s="62"/>
      <c r="G37" s="47"/>
    </row>
    <row r="38" spans="2:7" ht="12" customHeight="1" x14ac:dyDescent="0.15">
      <c r="B38" s="350"/>
      <c r="C38" s="66"/>
      <c r="D38" s="67"/>
      <c r="E38" s="68"/>
      <c r="F38" s="69"/>
      <c r="G38" s="70"/>
    </row>
    <row r="39" spans="2:7" ht="12" customHeight="1" x14ac:dyDescent="0.15">
      <c r="B39" s="348">
        <v>12</v>
      </c>
      <c r="C39" s="71"/>
      <c r="D39" s="72"/>
      <c r="E39" s="73"/>
      <c r="F39" s="74"/>
      <c r="G39" s="75"/>
    </row>
    <row r="40" spans="2:7" ht="12" customHeight="1" x14ac:dyDescent="0.15">
      <c r="B40" s="349"/>
      <c r="C40" s="44"/>
      <c r="D40" s="45"/>
      <c r="E40" s="46"/>
      <c r="F40" s="62"/>
      <c r="G40" s="47"/>
    </row>
    <row r="41" spans="2:7" ht="12" customHeight="1" x14ac:dyDescent="0.15">
      <c r="B41" s="349"/>
      <c r="C41" s="44"/>
      <c r="D41" s="45"/>
      <c r="E41" s="46"/>
      <c r="F41" s="62"/>
      <c r="G41" s="47"/>
    </row>
    <row r="42" spans="2:7" ht="12" customHeight="1" x14ac:dyDescent="0.15">
      <c r="B42" s="350"/>
      <c r="C42" s="66"/>
      <c r="D42" s="67"/>
      <c r="E42" s="68"/>
      <c r="F42" s="69"/>
      <c r="G42" s="70"/>
    </row>
    <row r="43" spans="2:7" ht="12" customHeight="1" x14ac:dyDescent="0.15">
      <c r="B43" s="348">
        <v>1</v>
      </c>
      <c r="C43" s="71"/>
      <c r="D43" s="72"/>
      <c r="E43" s="73"/>
      <c r="F43" s="74"/>
      <c r="G43" s="75"/>
    </row>
    <row r="44" spans="2:7" ht="12" customHeight="1" x14ac:dyDescent="0.15">
      <c r="B44" s="349"/>
      <c r="C44" s="44"/>
      <c r="D44" s="45"/>
      <c r="E44" s="46"/>
      <c r="F44" s="62"/>
      <c r="G44" s="47"/>
    </row>
    <row r="45" spans="2:7" ht="12" customHeight="1" x14ac:dyDescent="0.15">
      <c r="B45" s="349"/>
      <c r="C45" s="44"/>
      <c r="D45" s="45"/>
      <c r="E45" s="46"/>
      <c r="F45" s="62"/>
      <c r="G45" s="47"/>
    </row>
    <row r="46" spans="2:7" ht="12" customHeight="1" x14ac:dyDescent="0.15">
      <c r="B46" s="350"/>
      <c r="C46" s="66"/>
      <c r="D46" s="67"/>
      <c r="E46" s="68"/>
      <c r="F46" s="69"/>
      <c r="G46" s="70"/>
    </row>
    <row r="47" spans="2:7" ht="12" customHeight="1" x14ac:dyDescent="0.15">
      <c r="B47" s="348">
        <v>2</v>
      </c>
      <c r="C47" s="71"/>
      <c r="D47" s="72"/>
      <c r="E47" s="73"/>
      <c r="F47" s="74"/>
      <c r="G47" s="75"/>
    </row>
    <row r="48" spans="2:7" ht="12" customHeight="1" x14ac:dyDescent="0.15">
      <c r="B48" s="349"/>
      <c r="C48" s="44"/>
      <c r="D48" s="45"/>
      <c r="E48" s="46"/>
      <c r="F48" s="62"/>
      <c r="G48" s="47"/>
    </row>
    <row r="49" spans="2:7" ht="12" customHeight="1" x14ac:dyDescent="0.15">
      <c r="B49" s="349"/>
      <c r="C49" s="44"/>
      <c r="D49" s="45"/>
      <c r="E49" s="46"/>
      <c r="F49" s="62"/>
      <c r="G49" s="47"/>
    </row>
    <row r="50" spans="2:7" ht="12" customHeight="1" x14ac:dyDescent="0.15">
      <c r="B50" s="350"/>
      <c r="C50" s="66"/>
      <c r="D50" s="67"/>
      <c r="E50" s="68"/>
      <c r="F50" s="69"/>
      <c r="G50" s="70"/>
    </row>
    <row r="51" spans="2:7" ht="12" customHeight="1" x14ac:dyDescent="0.15">
      <c r="B51" s="349">
        <v>3</v>
      </c>
      <c r="C51" s="44"/>
      <c r="D51" s="45"/>
      <c r="E51" s="46"/>
      <c r="F51" s="62"/>
      <c r="G51" s="47"/>
    </row>
    <row r="52" spans="2:7" ht="12" customHeight="1" x14ac:dyDescent="0.15">
      <c r="B52" s="349"/>
      <c r="C52" s="44"/>
      <c r="D52" s="45"/>
      <c r="E52" s="46"/>
      <c r="F52" s="62"/>
      <c r="G52" s="47"/>
    </row>
    <row r="53" spans="2:7" ht="12" customHeight="1" x14ac:dyDescent="0.15">
      <c r="B53" s="349"/>
      <c r="C53" s="44"/>
      <c r="D53" s="45"/>
      <c r="E53" s="46"/>
      <c r="F53" s="62"/>
      <c r="G53" s="47"/>
    </row>
    <row r="54" spans="2:7" ht="12" customHeight="1" thickBot="1" x14ac:dyDescent="0.2">
      <c r="B54" s="349"/>
      <c r="C54" s="44"/>
      <c r="D54" s="45"/>
      <c r="E54" s="46"/>
      <c r="F54" s="62"/>
      <c r="G54" s="47"/>
    </row>
    <row r="55" spans="2:7" ht="47.25" customHeight="1" thickTop="1" thickBot="1" x14ac:dyDescent="0.2">
      <c r="B55" s="371" t="s">
        <v>17</v>
      </c>
      <c r="C55" s="372"/>
      <c r="D55" s="99">
        <f>SUM(D7:D54)</f>
        <v>0</v>
      </c>
      <c r="E55" s="100">
        <f>SUM(E7:E54)</f>
        <v>0</v>
      </c>
      <c r="F55" s="439" t="s">
        <v>152</v>
      </c>
      <c r="G55" s="440"/>
    </row>
    <row r="56" spans="2:7" ht="47.25" customHeight="1" thickTop="1" thickBot="1" x14ac:dyDescent="0.2">
      <c r="B56" s="369" t="s">
        <v>135</v>
      </c>
      <c r="C56" s="370"/>
      <c r="D56" s="101">
        <f>SUM(D55/12)</f>
        <v>0</v>
      </c>
      <c r="E56" s="122" t="str">
        <f>IF(ISERROR(SUM(E55/D55)),"",(SUM(E55/D55)))</f>
        <v/>
      </c>
      <c r="F56" s="441" t="s">
        <v>153</v>
      </c>
      <c r="G56" s="442"/>
    </row>
    <row r="57" spans="2:7" ht="20.25" customHeight="1" thickBot="1" x14ac:dyDescent="0.2">
      <c r="B57" s="360" t="s">
        <v>111</v>
      </c>
      <c r="C57" s="361"/>
      <c r="D57" s="361"/>
      <c r="E57" s="361"/>
      <c r="F57" s="361"/>
      <c r="G57" s="361"/>
    </row>
    <row r="58" spans="2:7" ht="18" customHeight="1" x14ac:dyDescent="0.15">
      <c r="B58" s="362" t="s">
        <v>113</v>
      </c>
      <c r="C58" s="363"/>
      <c r="D58" s="363"/>
      <c r="E58" s="363"/>
      <c r="F58" s="364" t="s">
        <v>119</v>
      </c>
      <c r="G58" s="365"/>
    </row>
    <row r="59" spans="2:7" ht="18" customHeight="1" x14ac:dyDescent="0.15">
      <c r="B59" s="366" t="s">
        <v>114</v>
      </c>
      <c r="C59" s="367"/>
      <c r="D59" s="367"/>
      <c r="E59" s="367"/>
      <c r="F59" s="367" t="s">
        <v>112</v>
      </c>
      <c r="G59" s="368"/>
    </row>
    <row r="60" spans="2:7" ht="18" customHeight="1" x14ac:dyDescent="0.15">
      <c r="B60" s="366" t="s">
        <v>115</v>
      </c>
      <c r="C60" s="367"/>
      <c r="D60" s="367"/>
      <c r="E60" s="367"/>
      <c r="F60" s="367" t="s">
        <v>106</v>
      </c>
      <c r="G60" s="368"/>
    </row>
    <row r="61" spans="2:7" ht="18" customHeight="1" x14ac:dyDescent="0.15">
      <c r="B61" s="366" t="s">
        <v>116</v>
      </c>
      <c r="C61" s="367"/>
      <c r="D61" s="367"/>
      <c r="E61" s="367"/>
      <c r="F61" s="367" t="s">
        <v>107</v>
      </c>
      <c r="G61" s="368"/>
    </row>
    <row r="62" spans="2:7" ht="18" customHeight="1" x14ac:dyDescent="0.15">
      <c r="B62" s="366" t="s">
        <v>117</v>
      </c>
      <c r="C62" s="367"/>
      <c r="D62" s="367"/>
      <c r="E62" s="367"/>
      <c r="F62" s="367" t="s">
        <v>108</v>
      </c>
      <c r="G62" s="368"/>
    </row>
    <row r="63" spans="2:7" ht="18" customHeight="1" thickBot="1" x14ac:dyDescent="0.2">
      <c r="B63" s="373" t="s">
        <v>118</v>
      </c>
      <c r="C63" s="374"/>
      <c r="D63" s="374"/>
      <c r="E63" s="374"/>
      <c r="F63" s="374" t="s">
        <v>109</v>
      </c>
      <c r="G63" s="375"/>
    </row>
    <row r="64" spans="2:7" ht="14.25" x14ac:dyDescent="0.15">
      <c r="B64" s="64"/>
      <c r="C64" s="65"/>
      <c r="D64" s="65"/>
      <c r="E64" s="65"/>
      <c r="F64" s="65"/>
      <c r="G64" s="65"/>
    </row>
    <row r="65" spans="2:7" ht="14.25" x14ac:dyDescent="0.15">
      <c r="B65" s="64"/>
      <c r="C65" s="65"/>
      <c r="D65" s="65"/>
      <c r="E65" s="65"/>
      <c r="F65" s="65"/>
      <c r="G65" s="65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7"/>
  <sheetViews>
    <sheetView view="pageBreakPreview" topLeftCell="A2" zoomScaleNormal="100" zoomScaleSheetLayoutView="100" workbookViewId="0">
      <selection sqref="A1:XFD1048576"/>
    </sheetView>
  </sheetViews>
  <sheetFormatPr defaultRowHeight="13.5" x14ac:dyDescent="0.15"/>
  <cols>
    <col min="1" max="1" width="1.625" style="413" customWidth="1"/>
    <col min="2" max="13" width="9" style="413"/>
    <col min="14" max="14" width="14" style="413" customWidth="1"/>
    <col min="15" max="16384" width="9" style="413"/>
  </cols>
  <sheetData>
    <row r="1" spans="2:17" ht="22.5" customHeight="1" x14ac:dyDescent="0.15">
      <c r="O1" s="414" t="s">
        <v>120</v>
      </c>
      <c r="P1" s="414"/>
      <c r="Q1" s="414"/>
    </row>
    <row r="2" spans="2:17" ht="21" customHeight="1" x14ac:dyDescent="0.15">
      <c r="J2" s="415" t="s">
        <v>51</v>
      </c>
      <c r="K2" s="416"/>
      <c r="L2" s="417"/>
      <c r="M2" s="417"/>
      <c r="N2" s="418"/>
    </row>
    <row r="3" spans="2:17" ht="14.25" thickBot="1" x14ac:dyDescent="0.2"/>
    <row r="4" spans="2:17" s="1" customFormat="1" ht="24.75" customHeight="1" x14ac:dyDescent="0.15">
      <c r="B4" s="382" t="s">
        <v>121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4"/>
    </row>
    <row r="5" spans="2:17" s="1" customFormat="1" ht="24.75" customHeight="1" x14ac:dyDescent="0.15">
      <c r="B5" s="385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8"/>
    </row>
    <row r="6" spans="2:17" s="1" customFormat="1" ht="24.75" customHeight="1" x14ac:dyDescent="0.15">
      <c r="B6" s="376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</row>
    <row r="7" spans="2:17" s="1" customFormat="1" ht="24.75" customHeight="1" x14ac:dyDescent="0.15">
      <c r="B7" s="376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8"/>
    </row>
    <row r="8" spans="2:17" s="1" customFormat="1" ht="24.75" customHeight="1" x14ac:dyDescent="0.15">
      <c r="B8" s="376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8"/>
    </row>
    <row r="9" spans="2:17" s="1" customFormat="1" ht="24.75" customHeight="1" x14ac:dyDescent="0.15">
      <c r="B9" s="386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8"/>
    </row>
    <row r="10" spans="2:17" s="1" customFormat="1" ht="24.75" customHeight="1" x14ac:dyDescent="0.15">
      <c r="B10" s="376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8"/>
    </row>
    <row r="11" spans="2:17" s="1" customFormat="1" ht="24.75" customHeight="1" x14ac:dyDescent="0.15">
      <c r="B11" s="376" t="s">
        <v>44</v>
      </c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8"/>
    </row>
    <row r="12" spans="2:17" s="1" customFormat="1" ht="24.75" customHeight="1" x14ac:dyDescent="0.15"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8"/>
    </row>
    <row r="13" spans="2:17" s="1" customFormat="1" ht="24" customHeight="1" thickBot="1" x14ac:dyDescent="0.2">
      <c r="B13" s="389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1"/>
    </row>
    <row r="14" spans="2:17" ht="14.25" thickBot="1" x14ac:dyDescent="0.2"/>
    <row r="15" spans="2:17" ht="24.95" customHeight="1" x14ac:dyDescent="0.15">
      <c r="B15" s="419" t="s">
        <v>122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1"/>
    </row>
    <row r="16" spans="2:17" s="1" customFormat="1" ht="24.75" customHeight="1" x14ac:dyDescent="0.15">
      <c r="B16" s="376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8"/>
    </row>
    <row r="17" spans="2:14" s="1" customFormat="1" ht="24.75" customHeight="1" x14ac:dyDescent="0.15">
      <c r="B17" s="376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8"/>
    </row>
    <row r="18" spans="2:14" s="1" customFormat="1" ht="24.75" customHeight="1" thickBot="1" x14ac:dyDescent="0.2"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1"/>
    </row>
    <row r="19" spans="2:14" ht="24.95" customHeight="1" thickBot="1" x14ac:dyDescent="0.2"/>
    <row r="20" spans="2:14" ht="24.95" customHeight="1" x14ac:dyDescent="0.15">
      <c r="B20" s="422" t="s">
        <v>45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4"/>
    </row>
    <row r="21" spans="2:14" ht="24.95" customHeight="1" x14ac:dyDescent="0.15">
      <c r="B21" s="425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2:14" s="1" customFormat="1" ht="24.75" customHeight="1" x14ac:dyDescent="0.15">
      <c r="B22" s="376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8"/>
    </row>
    <row r="23" spans="2:14" s="1" customFormat="1" ht="24.75" customHeight="1" thickBot="1" x14ac:dyDescent="0.2">
      <c r="B23" s="379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1"/>
    </row>
    <row r="24" spans="2:14" ht="24.95" customHeight="1" thickBot="1" x14ac:dyDescent="0.2"/>
    <row r="25" spans="2:14" ht="24.95" customHeight="1" x14ac:dyDescent="0.15">
      <c r="B25" s="422" t="s">
        <v>141</v>
      </c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4"/>
    </row>
    <row r="26" spans="2:14" ht="24.95" customHeight="1" x14ac:dyDescent="0.15">
      <c r="B26" s="428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30"/>
    </row>
    <row r="27" spans="2:14" ht="24.95" customHeight="1" x14ac:dyDescent="0.15">
      <c r="B27" s="431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3"/>
    </row>
    <row r="28" spans="2:14" s="1" customFormat="1" ht="24.75" customHeight="1" thickBot="1" x14ac:dyDescent="0.2">
      <c r="B28" s="379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1"/>
    </row>
    <row r="29" spans="2:14" ht="24.95" customHeight="1" thickBot="1" x14ac:dyDescent="0.2"/>
    <row r="30" spans="2:14" ht="24.95" customHeight="1" x14ac:dyDescent="0.15">
      <c r="B30" s="419" t="s">
        <v>154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1"/>
    </row>
    <row r="31" spans="2:14" ht="24.95" customHeight="1" x14ac:dyDescent="0.15">
      <c r="B31" s="434"/>
      <c r="N31" s="435"/>
    </row>
    <row r="32" spans="2:14" ht="24.95" customHeight="1" x14ac:dyDescent="0.15">
      <c r="B32" s="434"/>
      <c r="N32" s="435"/>
    </row>
    <row r="33" spans="2:14" ht="24.95" customHeight="1" x14ac:dyDescent="0.15">
      <c r="B33" s="434"/>
      <c r="N33" s="435"/>
    </row>
    <row r="34" spans="2:14" ht="24.95" customHeight="1" x14ac:dyDescent="0.15">
      <c r="B34" s="434"/>
      <c r="N34" s="435"/>
    </row>
    <row r="35" spans="2:14" ht="24.95" customHeight="1" x14ac:dyDescent="0.15">
      <c r="B35" s="434"/>
      <c r="N35" s="435"/>
    </row>
    <row r="36" spans="2:14" ht="24.95" customHeight="1" x14ac:dyDescent="0.15">
      <c r="B36" s="434"/>
      <c r="N36" s="435"/>
    </row>
    <row r="37" spans="2:14" ht="24.95" customHeight="1" x14ac:dyDescent="0.15">
      <c r="B37" s="434"/>
      <c r="N37" s="435"/>
    </row>
    <row r="38" spans="2:14" ht="24.95" customHeight="1" x14ac:dyDescent="0.15">
      <c r="B38" s="434"/>
      <c r="N38" s="435"/>
    </row>
    <row r="39" spans="2:14" x14ac:dyDescent="0.15">
      <c r="B39" s="434"/>
      <c r="N39" s="435"/>
    </row>
    <row r="40" spans="2:14" x14ac:dyDescent="0.15">
      <c r="B40" s="434"/>
      <c r="N40" s="435"/>
    </row>
    <row r="41" spans="2:14" x14ac:dyDescent="0.15">
      <c r="B41" s="434"/>
      <c r="N41" s="435"/>
    </row>
    <row r="42" spans="2:14" x14ac:dyDescent="0.15">
      <c r="B42" s="434"/>
      <c r="N42" s="435"/>
    </row>
    <row r="43" spans="2:14" x14ac:dyDescent="0.15">
      <c r="B43" s="434"/>
      <c r="N43" s="435"/>
    </row>
    <row r="44" spans="2:14" x14ac:dyDescent="0.15">
      <c r="B44" s="434"/>
      <c r="N44" s="435"/>
    </row>
    <row r="45" spans="2:14" x14ac:dyDescent="0.15">
      <c r="B45" s="434"/>
      <c r="N45" s="435"/>
    </row>
    <row r="46" spans="2:14" ht="14.25" thickBot="1" x14ac:dyDescent="0.2">
      <c r="B46" s="436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8"/>
    </row>
    <row r="47" spans="2:14" ht="6" customHeight="1" x14ac:dyDescent="0.15"/>
  </sheetData>
  <mergeCells count="21">
    <mergeCell ref="B4:N4"/>
    <mergeCell ref="B5:N5"/>
    <mergeCell ref="B8:N8"/>
    <mergeCell ref="O1:Q1"/>
    <mergeCell ref="B22:N22"/>
    <mergeCell ref="K2:N2"/>
    <mergeCell ref="B6:N6"/>
    <mergeCell ref="B7:N7"/>
    <mergeCell ref="B9:N9"/>
    <mergeCell ref="B10:N10"/>
    <mergeCell ref="B12:N12"/>
    <mergeCell ref="B18:N18"/>
    <mergeCell ref="B13:N13"/>
    <mergeCell ref="B11:N11"/>
    <mergeCell ref="B27:N27"/>
    <mergeCell ref="B28:N28"/>
    <mergeCell ref="B26:N26"/>
    <mergeCell ref="B16:N16"/>
    <mergeCell ref="B23:N23"/>
    <mergeCell ref="B21:N21"/>
    <mergeCell ref="B17:N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西郷 絵理香</cp:lastModifiedBy>
  <cp:lastPrinted>2026-01-09T06:41:22Z</cp:lastPrinted>
  <dcterms:created xsi:type="dcterms:W3CDTF">2006-09-28T10:55:46Z</dcterms:created>
  <dcterms:modified xsi:type="dcterms:W3CDTF">2026-01-22T06:46:54Z</dcterms:modified>
</cp:coreProperties>
</file>